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MyDocuments\Desktop\запити 2021\"/>
    </mc:Choice>
  </mc:AlternateContent>
  <bookViews>
    <workbookView xWindow="390" yWindow="1005" windowWidth="27795" windowHeight="14385" tabRatio="522"/>
  </bookViews>
  <sheets>
    <sheet name="Додаток2 КПК0115062" sheetId="6" r:id="rId1"/>
  </sheets>
  <definedNames>
    <definedName name="_xlnm.Print_Area" localSheetId="0">'Додаток2 КПК0115062'!$A$1:$BY$258</definedName>
  </definedNames>
  <calcPr calcId="162913"/>
</workbook>
</file>

<file path=xl/calcChain.xml><?xml version="1.0" encoding="utf-8"?>
<calcChain xmlns="http://schemas.openxmlformats.org/spreadsheetml/2006/main">
  <c r="BH233" i="6" l="1"/>
  <c r="AT233" i="6"/>
  <c r="AJ233" i="6"/>
  <c r="BH232" i="6"/>
  <c r="AT232" i="6"/>
  <c r="AJ232" i="6"/>
  <c r="BG223" i="6"/>
  <c r="AQ223" i="6"/>
  <c r="BG222" i="6"/>
  <c r="AQ222" i="6"/>
  <c r="BG221" i="6"/>
  <c r="AQ221" i="6"/>
  <c r="AZ193" i="6"/>
  <c r="AK193" i="6"/>
  <c r="AZ192" i="6"/>
  <c r="AK192" i="6"/>
  <c r="AZ191" i="6"/>
  <c r="AK191" i="6"/>
  <c r="BO183" i="6"/>
  <c r="AZ183" i="6"/>
  <c r="AK183" i="6"/>
  <c r="BO182" i="6"/>
  <c r="AZ182" i="6"/>
  <c r="AK182" i="6"/>
  <c r="BO181" i="6"/>
  <c r="AZ181" i="6"/>
  <c r="AK181" i="6"/>
  <c r="BE152" i="6"/>
  <c r="AP152" i="6"/>
  <c r="BE151" i="6"/>
  <c r="AP151" i="6"/>
  <c r="BE150" i="6"/>
  <c r="AP150" i="6"/>
  <c r="BE149" i="6"/>
  <c r="AP149" i="6"/>
  <c r="BE148" i="6"/>
  <c r="AP148" i="6"/>
  <c r="BE147" i="6"/>
  <c r="AP147" i="6"/>
  <c r="BE146" i="6"/>
  <c r="AP146" i="6"/>
  <c r="BE145" i="6"/>
  <c r="AP145" i="6"/>
  <c r="BE144" i="6"/>
  <c r="AP144" i="6"/>
  <c r="BE143" i="6"/>
  <c r="AP143" i="6"/>
  <c r="BE142" i="6"/>
  <c r="AP142" i="6"/>
  <c r="BE141" i="6"/>
  <c r="AP141" i="6"/>
  <c r="BE140" i="6"/>
  <c r="AP140" i="6"/>
  <c r="BT133" i="6"/>
  <c r="BE133" i="6"/>
  <c r="AP133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T124" i="6"/>
  <c r="BE124" i="6"/>
  <c r="AP124" i="6"/>
  <c r="BT123" i="6"/>
  <c r="BE123" i="6"/>
  <c r="AP123" i="6"/>
  <c r="BT122" i="6"/>
  <c r="BE122" i="6"/>
  <c r="AP122" i="6"/>
  <c r="BT121" i="6"/>
  <c r="BE121" i="6"/>
  <c r="AP121" i="6"/>
  <c r="BD112" i="6"/>
  <c r="AJ112" i="6"/>
  <c r="BD111" i="6"/>
  <c r="AJ111" i="6"/>
  <c r="BD110" i="6"/>
  <c r="AJ110" i="6"/>
  <c r="BD109" i="6"/>
  <c r="AJ109" i="6"/>
  <c r="BU101" i="6"/>
  <c r="BB101" i="6"/>
  <c r="AI101" i="6"/>
  <c r="BU100" i="6"/>
  <c r="BB100" i="6"/>
  <c r="AI100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<sst xmlns="http://schemas.openxmlformats.org/spreadsheetml/2006/main" count="750" uniqueCount="272">
  <si>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</si>
  <si>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</si>
  <si>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</si>
  <si>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</si>
  <si>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</si>
  <si>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</si>
  <si>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</si>
  <si>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</si>
  <si>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</si>
  <si>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</si>
  <si>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</si>
  <si>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</si>
  <si>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</si>
  <si>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</si>
  <si>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</si>
  <si>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</si>
  <si>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</si>
  <si>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</si>
  <si>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</si>
  <si>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</si>
  <si>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</si>
  <si>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</si>
  <si>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</si>
  <si>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</si>
  <si>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</si>
  <si>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</si>
  <si>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</si>
  <si>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</si>
  <si>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</si>
  <si>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</si>
  <si>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</si>
  <si>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</si>
  <si>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</si>
  <si>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</si>
  <si>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</si>
  <si>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</si>
  <si>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</si>
  <si>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</si>
  <si>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</si>
  <si>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</si>
  <si>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</si>
  <si>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</si>
  <si>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</si>
  <si>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</si>
  <si>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</si>
  <si>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</si>
  <si>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</si>
  <si>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</si>
  <si>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</si>
  <si>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</si>
  <si>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</si>
  <si>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</si>
  <si>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</si>
  <si>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</si>
  <si>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</si>
  <si>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</si>
  <si>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</si>
  <si>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</si>
  <si>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</si>
  <si>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</si>
  <si>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</si>
  <si>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</si>
  <si>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</si>
  <si>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</si>
  <si>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</si>
  <si>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</si>
  <si>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</si>
  <si>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</si>
  <si>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</si>
  <si>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</si>
  <si>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</si>
  <si>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</si>
  <si>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</si>
  <si>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</si>
  <si>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</si>
  <si>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</si>
  <si>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</si>
  <si>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</si>
  <si>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</si>
  <si>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</si>
  <si>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</si>
  <si>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</si>
  <si>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</si>
  <si>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</si>
  <si>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</si>
  <si>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</si>
  <si>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</si>
  <si>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</si>
  <si>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</si>
  <si>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</si>
  <si>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</si>
  <si>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</si>
  <si>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</si>
  <si>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</si>
  <si>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</si>
  <si>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</si>
  <si>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</si>
  <si>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</si>
  <si>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</si>
  <si>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</si>
  <si>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</si>
  <si>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</si>
  <si>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</si>
  <si>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</si>
  <si>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</si>
  <si>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</si>
  <si>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</si>
  <si>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</si>
  <si>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</si>
  <si>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</si>
  <si>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</si>
  <si>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</si>
  <si>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</si>
  <si>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</si>
  <si>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</si>
  <si>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</si>
  <si>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</si>
  <si>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</si>
  <si>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</si>
  <si>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</si>
  <si>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</si>
  <si>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</si>
  <si>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</si>
  <si>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</si>
  <si>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</si>
  <si>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</si>
  <si>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</si>
  <si>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</si>
  <si>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</si>
  <si>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</si>
  <si>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</si>
  <si>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</si>
  <si>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</si>
  <si>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</si>
  <si>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</si>
  <si>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</si>
  <si>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</si>
  <si>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</si>
  <si>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</si>
  <si>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</si>
  <si>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</si>
  <si>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</si>
  <si>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</si>
  <si>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</si>
  <si>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</si>
  <si>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</si>
  <si>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</si>
  <si>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</si>
  <si>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</si>
  <si>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</si>
  <si>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</si>
  <si>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</si>
  <si>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</si>
  <si>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</si>
  <si>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</si>
  <si>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</si>
  <si>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</si>
  <si>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</si>
  <si>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</si>
  <si>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</si>
  <si>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</si>
  <si>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</si>
  <si>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</si>
  <si>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</si>
  <si>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</si>
  <si>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</si>
  <si>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</si>
  <si>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</si>
  <si>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</si>
  <si>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</si>
  <si>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</si>
  <si>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</si>
  <si>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</si>
  <si>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</si>
  <si>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</si>
  <si>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</si>
  <si>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</si>
  <si>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Субсидії та поточні трансферти підприємствам (установам, організаціям)</t>
  </si>
  <si>
    <t>Придбання обладнання і предметів довгострокового користування</t>
  </si>
  <si>
    <t>Капітальний ремонт інших об`єктів</t>
  </si>
  <si>
    <t>Капітальні трансферти підприємствам (установам, організаціям)</t>
  </si>
  <si>
    <t>Проведення капітального ремонту</t>
  </si>
  <si>
    <t>Сприяння діяльності закладів фізичної культури та спорту</t>
  </si>
  <si>
    <t>Придбання  обладнання і предметів довгострокового користування</t>
  </si>
  <si>
    <t>затрат</t>
  </si>
  <si>
    <t>кількість закладів фізичної культури і спорту, організацій фізкультурно-спортивної спрямованості (у розрізі закладів, організацій), яким надається фінансова підтримка з бюджету, од.</t>
  </si>
  <si>
    <t>од.</t>
  </si>
  <si>
    <t>мережа установ</t>
  </si>
  <si>
    <t>кількість спортивних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що отримують фінансову підтримку з бюджету, од.</t>
  </si>
  <si>
    <t>план роботи</t>
  </si>
  <si>
    <t>обсяг видатків на проведення капітального ремонту</t>
  </si>
  <si>
    <t>грн.</t>
  </si>
  <si>
    <t>кошторис</t>
  </si>
  <si>
    <t>кількість штатаних працівників</t>
  </si>
  <si>
    <t>осіб</t>
  </si>
  <si>
    <t>обсяг видатків на придбання основних засобів</t>
  </si>
  <si>
    <t>продукту</t>
  </si>
  <si>
    <t>кількість людино-днів спортивних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які отримують фінансову підтримку з бюджету, лю</t>
  </si>
  <si>
    <t>програма заходів</t>
  </si>
  <si>
    <t>кількість обєктів , що планується відремонтувати</t>
  </si>
  <si>
    <t>ефективності</t>
  </si>
  <si>
    <t>середній розмір фінансової підтримки одному закладу фізичної культури і спорту, організації фізкультурно-спортивної спрямованості (у розрізі закладів, організацій), що отримують фінансову підтримку з бюджету, грн</t>
  </si>
  <si>
    <t>розрахункові дані</t>
  </si>
  <si>
    <t>якості</t>
  </si>
  <si>
    <t>питома вага відремонтованих обєктів у загальній кількості обєктів, що потребують ремонту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</si>
  <si>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</si>
  <si>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</si>
  <si>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</si>
  <si>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</si>
  <si>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на територі Кіцманської ОТГ на 2019-2020 рокиї</t>
  </si>
  <si>
    <t>рішенням сесії Кіцманської міської ради від 20.12.2018 р. №353/12</t>
  </si>
  <si>
    <t>Фонд міської ради на виконання депутатських повноважень на 2019 рік</t>
  </si>
  <si>
    <t>рішенням сесії Кіцманської міської ради від 20.12.2018 р. №489/12</t>
  </si>
  <si>
    <t>Капітальний ремонт дитячого майданчика на міському стадіоні</t>
  </si>
  <si>
    <t>капітальний ремонт огорожі на міському стадіоні</t>
  </si>
  <si>
    <t>капітальний ремонт спортивної споруди в с. Шипинці</t>
  </si>
  <si>
    <t>Капітальний ремонт стадіону в с. Лашківка</t>
  </si>
  <si>
    <t>Капітальний ремонт футбольного поля з штучним покриттям в цілісному майновому комплексі міського стадіону по вул. І.Миколайчука,1 в м. Кіцмань</t>
  </si>
  <si>
    <t>Здійснення фізкультурно - масової роботи серед населення, підтримка спорту вищих досягнень та заходи з регіонального розвитку фізичної культури та спорту</t>
  </si>
  <si>
    <t>Сприяння діяльності закладів фізичної культури і спорту та організацій фізкультурно-спортивної спрямованості; Проведення капітального ремонту</t>
  </si>
  <si>
    <t>Конституція України, Бюджетний Кодекс України,  Закон України "Про місцеве самоврядування в Україні" від 21.05.1997 №280/97-ВР зі змінами, Закон України "Про фізичну культуру і спорт" від 24.12.1993 р. №3808-ХІІ,   Наказ Міністерства фінансів України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від 27.07.2011 р. №945 зі змінами, Програма розвитку  фізичної культури та спорту на території  Кіцманської ОТГ на 2019-2020 роки, затверджена рішенням сесії Кіцманської міської ради №353/12 від 20.12.2018 р.</t>
  </si>
  <si>
    <t>(0)(1)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</si>
  <si>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</si>
  <si>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</si>
  <si>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начальник відділу бухгалтерського обліку та звітності - головний бухгалтер</t>
  </si>
  <si>
    <t>С.Б Булега</t>
  </si>
  <si>
    <t>І.В Чорней</t>
  </si>
  <si>
    <t>04062127</t>
  </si>
  <si>
    <t>24521000000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</si>
  <si>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</si>
  <si>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</si>
  <si>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</si>
  <si>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</si>
  <si>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</si>
  <si>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</si>
  <si>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</si>
  <si>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</si>
  <si>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</si>
  <si>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</si>
  <si>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</si>
  <si>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</si>
  <si>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</si>
  <si>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</si>
  <si>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</si>
  <si>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</si>
  <si>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</si>
  <si>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</si>
  <si>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</si>
  <si>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</si>
  <si>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</si>
  <si>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</si>
  <si>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</si>
  <si>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</si>
  <si>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</si>
  <si>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</si>
  <si>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</si>
  <si>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</si>
  <si>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</si>
  <si>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</si>
  <si>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</si>
  <si>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</si>
  <si>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</si>
  <si>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</si>
  <si>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</si>
  <si>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</si>
  <si>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</si>
  <si>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(0)(1)(1)(5)(0)(6)(2)</t>
  </si>
  <si>
    <t>(5)(0)(6)(2)</t>
  </si>
  <si>
    <t>(0)(8)(1)(0)</t>
  </si>
  <si>
    <t>Підтримка спорту вищих досягнень та організацій, які здійснюють фізкультурно-спортивну діяльність в регіоні</t>
  </si>
  <si>
    <t> 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</si>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</sst>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9"/>
  <sheetViews>
    <sheetView tabSelected="1" topLeftCell="A3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57" customHeight="1" x14ac:dyDescent="0.2">
      <c r="A4" s="11" t="s">
        <v>159</v>
      </c>
      <c r="B4" s="132" t="s">
        <v>222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28" t="s">
        <v>221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7" t="s">
        <v>227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57" customHeight="1" x14ac:dyDescent="0.2">
      <c r="A7" s="11" t="s">
        <v>162</v>
      </c>
      <c r="B7" s="132" t="s">
        <v>270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28" t="s">
        <v>271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7" t="s">
        <v>227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266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268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8" t="s">
        <v>269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228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254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30" t="s">
        <v>218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30" t="s">
        <v>219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 x14ac:dyDescent="0.2">
      <c r="A21" s="130" t="s">
        <v>220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239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1033629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1033629</v>
      </c>
      <c r="AJ30" s="97"/>
      <c r="AK30" s="97"/>
      <c r="AL30" s="97"/>
      <c r="AM30" s="98"/>
      <c r="AN30" s="96">
        <v>810100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810100</v>
      </c>
      <c r="BC30" s="97"/>
      <c r="BD30" s="97"/>
      <c r="BE30" s="97"/>
      <c r="BF30" s="98"/>
      <c r="BG30" s="96">
        <v>689200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689200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324080</v>
      </c>
      <c r="AA31" s="95"/>
      <c r="AB31" s="95"/>
      <c r="AC31" s="95"/>
      <c r="AD31" s="95"/>
      <c r="AE31" s="96">
        <v>324080</v>
      </c>
      <c r="AF31" s="97"/>
      <c r="AG31" s="97"/>
      <c r="AH31" s="98"/>
      <c r="AI31" s="96">
        <f>IF(ISNUMBER(U31),U31,0)+IF(ISNUMBER(Z31),Z31,0)</f>
        <v>324080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495000</v>
      </c>
      <c r="AT31" s="97"/>
      <c r="AU31" s="97"/>
      <c r="AV31" s="97"/>
      <c r="AW31" s="98"/>
      <c r="AX31" s="96">
        <v>495000</v>
      </c>
      <c r="AY31" s="97"/>
      <c r="AZ31" s="97"/>
      <c r="BA31" s="98"/>
      <c r="BB31" s="96">
        <f>IF(ISNUMBER(AN31),AN31,0)+IF(ISNUMBER(AS31),AS31,0)</f>
        <v>495000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208400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324080</v>
      </c>
      <c r="AA32" s="95"/>
      <c r="AB32" s="95"/>
      <c r="AC32" s="95"/>
      <c r="AD32" s="95"/>
      <c r="AE32" s="96">
        <v>324080</v>
      </c>
      <c r="AF32" s="97"/>
      <c r="AG32" s="97"/>
      <c r="AH32" s="98"/>
      <c r="AI32" s="96">
        <f>IF(ISNUMBER(U32),U32,0)+IF(ISNUMBER(Z32),Z32,0)</f>
        <v>324080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495000</v>
      </c>
      <c r="AT32" s="97"/>
      <c r="AU32" s="97"/>
      <c r="AV32" s="97"/>
      <c r="AW32" s="98"/>
      <c r="AX32" s="96">
        <v>495000</v>
      </c>
      <c r="AY32" s="97"/>
      <c r="AZ32" s="97"/>
      <c r="BA32" s="98"/>
      <c r="BB32" s="96">
        <f>IF(ISNUMBER(AN32),AN32,0)+IF(ISNUMBER(AS32),AS32,0)</f>
        <v>495000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1033629</v>
      </c>
      <c r="V33" s="103"/>
      <c r="W33" s="103"/>
      <c r="X33" s="103"/>
      <c r="Y33" s="103"/>
      <c r="Z33" s="103">
        <v>324080</v>
      </c>
      <c r="AA33" s="103"/>
      <c r="AB33" s="103"/>
      <c r="AC33" s="103"/>
      <c r="AD33" s="103"/>
      <c r="AE33" s="104">
        <v>324080</v>
      </c>
      <c r="AF33" s="105"/>
      <c r="AG33" s="105"/>
      <c r="AH33" s="106"/>
      <c r="AI33" s="104">
        <f>IF(ISNUMBER(U33),U33,0)+IF(ISNUMBER(Z33),Z33,0)</f>
        <v>1357709</v>
      </c>
      <c r="AJ33" s="105"/>
      <c r="AK33" s="105"/>
      <c r="AL33" s="105"/>
      <c r="AM33" s="106"/>
      <c r="AN33" s="104">
        <v>810100</v>
      </c>
      <c r="AO33" s="105"/>
      <c r="AP33" s="105"/>
      <c r="AQ33" s="105"/>
      <c r="AR33" s="106"/>
      <c r="AS33" s="104">
        <v>495000</v>
      </c>
      <c r="AT33" s="105"/>
      <c r="AU33" s="105"/>
      <c r="AV33" s="105"/>
      <c r="AW33" s="106"/>
      <c r="AX33" s="104">
        <v>495000</v>
      </c>
      <c r="AY33" s="105"/>
      <c r="AZ33" s="105"/>
      <c r="BA33" s="106"/>
      <c r="BB33" s="104">
        <f>IF(ISNUMBER(AN33),AN33,0)+IF(ISNUMBER(AS33),AS33,0)</f>
        <v>1305100</v>
      </c>
      <c r="BC33" s="105"/>
      <c r="BD33" s="105"/>
      <c r="BE33" s="105"/>
      <c r="BF33" s="106"/>
      <c r="BG33" s="104">
        <v>689200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689200</v>
      </c>
      <c r="BV33" s="105"/>
      <c r="BW33" s="105"/>
      <c r="BX33" s="105"/>
      <c r="BY33" s="106"/>
    </row>
    <row r="35" spans="1:79" ht="14.25" customHeight="1" x14ac:dyDescent="0.2">
      <c r="A35" s="58" t="s">
        <v>255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 x14ac:dyDescent="0.2">
      <c r="A36" s="53" t="s">
        <v>229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 x14ac:dyDescent="0.2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251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256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 x14ac:dyDescent="0.2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 x14ac:dyDescent="0.2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 x14ac:dyDescent="0.2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744336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744336</v>
      </c>
      <c r="AN41" s="97"/>
      <c r="AO41" s="97"/>
      <c r="AP41" s="97"/>
      <c r="AQ41" s="98"/>
      <c r="AR41" s="96">
        <v>789740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789740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208400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744336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744336</v>
      </c>
      <c r="AN44" s="105"/>
      <c r="AO44" s="105"/>
      <c r="AP44" s="105"/>
      <c r="AQ44" s="106"/>
      <c r="AR44" s="104">
        <v>789740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789740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 x14ac:dyDescent="0.2">
      <c r="A48" s="42" t="s">
        <v>241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 x14ac:dyDescent="0.2">
      <c r="A49" s="40" t="s">
        <v>229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 x14ac:dyDescent="0.2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230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233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240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 x14ac:dyDescent="0.2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 x14ac:dyDescent="0.2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 x14ac:dyDescent="0.2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 x14ac:dyDescent="0.2">
      <c r="A54" s="89">
        <v>2210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23500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23500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0</v>
      </c>
      <c r="BV54" s="97"/>
      <c r="BW54" s="97"/>
      <c r="BX54" s="97"/>
      <c r="BY54" s="98"/>
      <c r="CA54" s="99" t="s">
        <v>26</v>
      </c>
    </row>
    <row r="55" spans="1:79" s="99" customFormat="1" ht="25.5" customHeight="1" x14ac:dyDescent="0.2">
      <c r="A55" s="89">
        <v>2610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1010129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1010129</v>
      </c>
      <c r="AJ55" s="97"/>
      <c r="AK55" s="97"/>
      <c r="AL55" s="97"/>
      <c r="AM55" s="98"/>
      <c r="AN55" s="96">
        <v>810100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810100</v>
      </c>
      <c r="BC55" s="97"/>
      <c r="BD55" s="97"/>
      <c r="BE55" s="97"/>
      <c r="BF55" s="98"/>
      <c r="BG55" s="96">
        <v>689200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689200</v>
      </c>
      <c r="BV55" s="97"/>
      <c r="BW55" s="97"/>
      <c r="BX55" s="97"/>
      <c r="BY55" s="98"/>
    </row>
    <row r="56" spans="1:79" s="99" customFormat="1" ht="25.5" customHeight="1" x14ac:dyDescent="0.2">
      <c r="A56" s="89">
        <v>3110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8000</v>
      </c>
      <c r="AA56" s="97"/>
      <c r="AB56" s="97"/>
      <c r="AC56" s="97"/>
      <c r="AD56" s="98"/>
      <c r="AE56" s="96">
        <v>8000</v>
      </c>
      <c r="AF56" s="97"/>
      <c r="AG56" s="97"/>
      <c r="AH56" s="98"/>
      <c r="AI56" s="96">
        <f>IF(ISNUMBER(U56),U56,0)+IF(ISNUMBER(Z56),Z56,0)</f>
        <v>8000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99" customFormat="1" ht="12.75" customHeight="1" x14ac:dyDescent="0.2">
      <c r="A57" s="89">
        <v>3132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241080</v>
      </c>
      <c r="AA57" s="97"/>
      <c r="AB57" s="97"/>
      <c r="AC57" s="97"/>
      <c r="AD57" s="98"/>
      <c r="AE57" s="96">
        <v>241080</v>
      </c>
      <c r="AF57" s="97"/>
      <c r="AG57" s="97"/>
      <c r="AH57" s="98"/>
      <c r="AI57" s="96">
        <f>IF(ISNUMBER(U57),U57,0)+IF(ISNUMBER(Z57),Z57,0)</f>
        <v>241080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495000</v>
      </c>
      <c r="AT57" s="97"/>
      <c r="AU57" s="97"/>
      <c r="AV57" s="97"/>
      <c r="AW57" s="98"/>
      <c r="AX57" s="96">
        <v>495000</v>
      </c>
      <c r="AY57" s="97"/>
      <c r="AZ57" s="97"/>
      <c r="BA57" s="98"/>
      <c r="BB57" s="96">
        <f>IF(ISNUMBER(AN57),AN57,0)+IF(ISNUMBER(AS57),AS57,0)</f>
        <v>495000</v>
      </c>
      <c r="BC57" s="97"/>
      <c r="BD57" s="97"/>
      <c r="BE57" s="97"/>
      <c r="BF57" s="98"/>
      <c r="BG57" s="96">
        <v>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0</v>
      </c>
      <c r="BV57" s="97"/>
      <c r="BW57" s="97"/>
      <c r="BX57" s="97"/>
      <c r="BY57" s="98"/>
    </row>
    <row r="58" spans="1:79" s="99" customFormat="1" ht="25.5" customHeight="1" x14ac:dyDescent="0.2">
      <c r="A58" s="89">
        <v>3210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75000</v>
      </c>
      <c r="AA58" s="97"/>
      <c r="AB58" s="97"/>
      <c r="AC58" s="97"/>
      <c r="AD58" s="98"/>
      <c r="AE58" s="96">
        <v>75000</v>
      </c>
      <c r="AF58" s="97"/>
      <c r="AG58" s="97"/>
      <c r="AH58" s="98"/>
      <c r="AI58" s="96">
        <f>IF(ISNUMBER(U58),U58,0)+IF(ISNUMBER(Z58),Z58,0)</f>
        <v>75000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6" customFormat="1" ht="12.75" customHeight="1" x14ac:dyDescent="0.2">
      <c r="A59" s="87"/>
      <c r="B59" s="85"/>
      <c r="C59" s="85"/>
      <c r="D59" s="86"/>
      <c r="E59" s="100" t="s">
        <v>147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4">
        <v>1033629</v>
      </c>
      <c r="V59" s="105"/>
      <c r="W59" s="105"/>
      <c r="X59" s="105"/>
      <c r="Y59" s="106"/>
      <c r="Z59" s="104">
        <v>324080</v>
      </c>
      <c r="AA59" s="105"/>
      <c r="AB59" s="105"/>
      <c r="AC59" s="105"/>
      <c r="AD59" s="106"/>
      <c r="AE59" s="104">
        <v>324080</v>
      </c>
      <c r="AF59" s="105"/>
      <c r="AG59" s="105"/>
      <c r="AH59" s="106"/>
      <c r="AI59" s="104">
        <f>IF(ISNUMBER(U59),U59,0)+IF(ISNUMBER(Z59),Z59,0)</f>
        <v>1357709</v>
      </c>
      <c r="AJ59" s="105"/>
      <c r="AK59" s="105"/>
      <c r="AL59" s="105"/>
      <c r="AM59" s="106"/>
      <c r="AN59" s="104">
        <v>810100</v>
      </c>
      <c r="AO59" s="105"/>
      <c r="AP59" s="105"/>
      <c r="AQ59" s="105"/>
      <c r="AR59" s="106"/>
      <c r="AS59" s="104">
        <v>495000</v>
      </c>
      <c r="AT59" s="105"/>
      <c r="AU59" s="105"/>
      <c r="AV59" s="105"/>
      <c r="AW59" s="106"/>
      <c r="AX59" s="104">
        <v>495000</v>
      </c>
      <c r="AY59" s="105"/>
      <c r="AZ59" s="105"/>
      <c r="BA59" s="106"/>
      <c r="BB59" s="104">
        <f>IF(ISNUMBER(AN59),AN59,0)+IF(ISNUMBER(AS59),AS59,0)</f>
        <v>1305100</v>
      </c>
      <c r="BC59" s="105"/>
      <c r="BD59" s="105"/>
      <c r="BE59" s="105"/>
      <c r="BF59" s="106"/>
      <c r="BG59" s="104">
        <v>689200</v>
      </c>
      <c r="BH59" s="105"/>
      <c r="BI59" s="105"/>
      <c r="BJ59" s="105"/>
      <c r="BK59" s="106"/>
      <c r="BL59" s="104">
        <v>0</v>
      </c>
      <c r="BM59" s="105"/>
      <c r="BN59" s="105"/>
      <c r="BO59" s="105"/>
      <c r="BP59" s="106"/>
      <c r="BQ59" s="104">
        <v>0</v>
      </c>
      <c r="BR59" s="105"/>
      <c r="BS59" s="105"/>
      <c r="BT59" s="106"/>
      <c r="BU59" s="104">
        <f>IF(ISNUMBER(BG59),BG59,0)+IF(ISNUMBER(BL59),BL59,0)</f>
        <v>689200</v>
      </c>
      <c r="BV59" s="105"/>
      <c r="BW59" s="105"/>
      <c r="BX59" s="105"/>
      <c r="BY59" s="106"/>
    </row>
    <row r="61" spans="1:79" ht="14.25" customHeight="1" x14ac:dyDescent="0.2">
      <c r="A61" s="42" t="s">
        <v>242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229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</row>
    <row r="63" spans="1:79" ht="23.1" customHeight="1" x14ac:dyDescent="0.2">
      <c r="A63" s="67" t="s">
        <v>119</v>
      </c>
      <c r="B63" s="68"/>
      <c r="C63" s="68"/>
      <c r="D63" s="68"/>
      <c r="E63" s="69"/>
      <c r="F63" s="36" t="s">
        <v>19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0" t="s">
        <v>230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2"/>
      <c r="AN63" s="30" t="s">
        <v>233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2"/>
      <c r="BG63" s="30" t="s">
        <v>240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2"/>
    </row>
    <row r="64" spans="1:79" ht="51.75" customHeight="1" x14ac:dyDescent="0.2">
      <c r="A64" s="70"/>
      <c r="B64" s="71"/>
      <c r="C64" s="71"/>
      <c r="D64" s="71"/>
      <c r="E64" s="7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0" t="s">
        <v>4</v>
      </c>
      <c r="V64" s="31"/>
      <c r="W64" s="31"/>
      <c r="X64" s="31"/>
      <c r="Y64" s="32"/>
      <c r="Z64" s="30" t="s">
        <v>3</v>
      </c>
      <c r="AA64" s="31"/>
      <c r="AB64" s="31"/>
      <c r="AC64" s="31"/>
      <c r="AD64" s="32"/>
      <c r="AE64" s="46" t="s">
        <v>116</v>
      </c>
      <c r="AF64" s="47"/>
      <c r="AG64" s="47"/>
      <c r="AH64" s="48"/>
      <c r="AI64" s="30" t="s">
        <v>5</v>
      </c>
      <c r="AJ64" s="31"/>
      <c r="AK64" s="31"/>
      <c r="AL64" s="31"/>
      <c r="AM64" s="32"/>
      <c r="AN64" s="30" t="s">
        <v>4</v>
      </c>
      <c r="AO64" s="31"/>
      <c r="AP64" s="31"/>
      <c r="AQ64" s="31"/>
      <c r="AR64" s="32"/>
      <c r="AS64" s="30" t="s">
        <v>3</v>
      </c>
      <c r="AT64" s="31"/>
      <c r="AU64" s="31"/>
      <c r="AV64" s="31"/>
      <c r="AW64" s="32"/>
      <c r="AX64" s="46" t="s">
        <v>116</v>
      </c>
      <c r="AY64" s="47"/>
      <c r="AZ64" s="47"/>
      <c r="BA64" s="48"/>
      <c r="BB64" s="30" t="s">
        <v>96</v>
      </c>
      <c r="BC64" s="31"/>
      <c r="BD64" s="31"/>
      <c r="BE64" s="31"/>
      <c r="BF64" s="32"/>
      <c r="BG64" s="30" t="s">
        <v>4</v>
      </c>
      <c r="BH64" s="31"/>
      <c r="BI64" s="31"/>
      <c r="BJ64" s="31"/>
      <c r="BK64" s="32"/>
      <c r="BL64" s="30" t="s">
        <v>3</v>
      </c>
      <c r="BM64" s="31"/>
      <c r="BN64" s="31"/>
      <c r="BO64" s="31"/>
      <c r="BP64" s="32"/>
      <c r="BQ64" s="46" t="s">
        <v>116</v>
      </c>
      <c r="BR64" s="47"/>
      <c r="BS64" s="47"/>
      <c r="BT64" s="48"/>
      <c r="BU64" s="36" t="s">
        <v>97</v>
      </c>
      <c r="BV64" s="36"/>
      <c r="BW64" s="36"/>
      <c r="BX64" s="36"/>
      <c r="BY64" s="36"/>
    </row>
    <row r="65" spans="1:79" ht="15" customHeight="1" x14ac:dyDescent="0.2">
      <c r="A65" s="30">
        <v>1</v>
      </c>
      <c r="B65" s="31"/>
      <c r="C65" s="31"/>
      <c r="D65" s="31"/>
      <c r="E65" s="32"/>
      <c r="F65" s="30">
        <v>2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30">
        <v>3</v>
      </c>
      <c r="V65" s="31"/>
      <c r="W65" s="31"/>
      <c r="X65" s="31"/>
      <c r="Y65" s="32"/>
      <c r="Z65" s="30">
        <v>4</v>
      </c>
      <c r="AA65" s="31"/>
      <c r="AB65" s="31"/>
      <c r="AC65" s="31"/>
      <c r="AD65" s="32"/>
      <c r="AE65" s="30">
        <v>5</v>
      </c>
      <c r="AF65" s="31"/>
      <c r="AG65" s="31"/>
      <c r="AH65" s="32"/>
      <c r="AI65" s="30">
        <v>6</v>
      </c>
      <c r="AJ65" s="31"/>
      <c r="AK65" s="31"/>
      <c r="AL65" s="31"/>
      <c r="AM65" s="32"/>
      <c r="AN65" s="30">
        <v>7</v>
      </c>
      <c r="AO65" s="31"/>
      <c r="AP65" s="31"/>
      <c r="AQ65" s="31"/>
      <c r="AR65" s="32"/>
      <c r="AS65" s="30">
        <v>8</v>
      </c>
      <c r="AT65" s="31"/>
      <c r="AU65" s="31"/>
      <c r="AV65" s="31"/>
      <c r="AW65" s="32"/>
      <c r="AX65" s="30">
        <v>9</v>
      </c>
      <c r="AY65" s="31"/>
      <c r="AZ65" s="31"/>
      <c r="BA65" s="32"/>
      <c r="BB65" s="30">
        <v>10</v>
      </c>
      <c r="BC65" s="31"/>
      <c r="BD65" s="31"/>
      <c r="BE65" s="31"/>
      <c r="BF65" s="32"/>
      <c r="BG65" s="30">
        <v>11</v>
      </c>
      <c r="BH65" s="31"/>
      <c r="BI65" s="31"/>
      <c r="BJ65" s="31"/>
      <c r="BK65" s="32"/>
      <c r="BL65" s="30">
        <v>12</v>
      </c>
      <c r="BM65" s="31"/>
      <c r="BN65" s="31"/>
      <c r="BO65" s="31"/>
      <c r="BP65" s="32"/>
      <c r="BQ65" s="30">
        <v>13</v>
      </c>
      <c r="BR65" s="31"/>
      <c r="BS65" s="31"/>
      <c r="BT65" s="32"/>
      <c r="BU65" s="36">
        <v>14</v>
      </c>
      <c r="BV65" s="36"/>
      <c r="BW65" s="36"/>
      <c r="BX65" s="36"/>
      <c r="BY65" s="36"/>
    </row>
    <row r="66" spans="1:79" s="1" customFormat="1" ht="13.5" hidden="1" customHeight="1" x14ac:dyDescent="0.2">
      <c r="A66" s="33" t="s">
        <v>64</v>
      </c>
      <c r="B66" s="34"/>
      <c r="C66" s="34"/>
      <c r="D66" s="34"/>
      <c r="E66" s="35"/>
      <c r="F66" s="33" t="s">
        <v>57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33" t="s">
        <v>65</v>
      </c>
      <c r="V66" s="34"/>
      <c r="W66" s="34"/>
      <c r="X66" s="34"/>
      <c r="Y66" s="35"/>
      <c r="Z66" s="33" t="s">
        <v>66</v>
      </c>
      <c r="AA66" s="34"/>
      <c r="AB66" s="34"/>
      <c r="AC66" s="34"/>
      <c r="AD66" s="35"/>
      <c r="AE66" s="33" t="s">
        <v>91</v>
      </c>
      <c r="AF66" s="34"/>
      <c r="AG66" s="34"/>
      <c r="AH66" s="35"/>
      <c r="AI66" s="50" t="s">
        <v>170</v>
      </c>
      <c r="AJ66" s="51"/>
      <c r="AK66" s="51"/>
      <c r="AL66" s="51"/>
      <c r="AM66" s="52"/>
      <c r="AN66" s="33" t="s">
        <v>67</v>
      </c>
      <c r="AO66" s="34"/>
      <c r="AP66" s="34"/>
      <c r="AQ66" s="34"/>
      <c r="AR66" s="35"/>
      <c r="AS66" s="33" t="s">
        <v>68</v>
      </c>
      <c r="AT66" s="34"/>
      <c r="AU66" s="34"/>
      <c r="AV66" s="34"/>
      <c r="AW66" s="35"/>
      <c r="AX66" s="33" t="s">
        <v>92</v>
      </c>
      <c r="AY66" s="34"/>
      <c r="AZ66" s="34"/>
      <c r="BA66" s="35"/>
      <c r="BB66" s="50" t="s">
        <v>170</v>
      </c>
      <c r="BC66" s="51"/>
      <c r="BD66" s="51"/>
      <c r="BE66" s="51"/>
      <c r="BF66" s="52"/>
      <c r="BG66" s="33" t="s">
        <v>58</v>
      </c>
      <c r="BH66" s="34"/>
      <c r="BI66" s="34"/>
      <c r="BJ66" s="34"/>
      <c r="BK66" s="35"/>
      <c r="BL66" s="33" t="s">
        <v>59</v>
      </c>
      <c r="BM66" s="34"/>
      <c r="BN66" s="34"/>
      <c r="BO66" s="34"/>
      <c r="BP66" s="35"/>
      <c r="BQ66" s="33" t="s">
        <v>93</v>
      </c>
      <c r="BR66" s="34"/>
      <c r="BS66" s="34"/>
      <c r="BT66" s="35"/>
      <c r="BU66" s="44" t="s">
        <v>170</v>
      </c>
      <c r="BV66" s="44"/>
      <c r="BW66" s="44"/>
      <c r="BX66" s="44"/>
      <c r="BY66" s="44"/>
      <c r="CA66" t="s">
        <v>27</v>
      </c>
    </row>
    <row r="67" spans="1:79" s="6" customFormat="1" ht="12.75" customHeight="1" x14ac:dyDescent="0.2">
      <c r="A67" s="87"/>
      <c r="B67" s="85"/>
      <c r="C67" s="85"/>
      <c r="D67" s="85"/>
      <c r="E67" s="86"/>
      <c r="F67" s="87" t="s">
        <v>147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6"/>
      <c r="U67" s="104"/>
      <c r="V67" s="105"/>
      <c r="W67" s="105"/>
      <c r="X67" s="105"/>
      <c r="Y67" s="106"/>
      <c r="Z67" s="104"/>
      <c r="AA67" s="105"/>
      <c r="AB67" s="105"/>
      <c r="AC67" s="105"/>
      <c r="AD67" s="106"/>
      <c r="AE67" s="104"/>
      <c r="AF67" s="105"/>
      <c r="AG67" s="105"/>
      <c r="AH67" s="106"/>
      <c r="AI67" s="104">
        <f>IF(ISNUMBER(U67),U67,0)+IF(ISNUMBER(Z67),Z67,0)</f>
        <v>0</v>
      </c>
      <c r="AJ67" s="105"/>
      <c r="AK67" s="105"/>
      <c r="AL67" s="105"/>
      <c r="AM67" s="106"/>
      <c r="AN67" s="104"/>
      <c r="AO67" s="105"/>
      <c r="AP67" s="105"/>
      <c r="AQ67" s="105"/>
      <c r="AR67" s="106"/>
      <c r="AS67" s="104"/>
      <c r="AT67" s="105"/>
      <c r="AU67" s="105"/>
      <c r="AV67" s="105"/>
      <c r="AW67" s="106"/>
      <c r="AX67" s="104"/>
      <c r="AY67" s="105"/>
      <c r="AZ67" s="105"/>
      <c r="BA67" s="106"/>
      <c r="BB67" s="104">
        <f>IF(ISNUMBER(AN67),AN67,0)+IF(ISNUMBER(AS67),AS67,0)</f>
        <v>0</v>
      </c>
      <c r="BC67" s="105"/>
      <c r="BD67" s="105"/>
      <c r="BE67" s="105"/>
      <c r="BF67" s="106"/>
      <c r="BG67" s="104"/>
      <c r="BH67" s="105"/>
      <c r="BI67" s="105"/>
      <c r="BJ67" s="105"/>
      <c r="BK67" s="106"/>
      <c r="BL67" s="104"/>
      <c r="BM67" s="105"/>
      <c r="BN67" s="105"/>
      <c r="BO67" s="105"/>
      <c r="BP67" s="106"/>
      <c r="BQ67" s="104"/>
      <c r="BR67" s="105"/>
      <c r="BS67" s="105"/>
      <c r="BT67" s="106"/>
      <c r="BU67" s="104">
        <f>IF(ISNUMBER(BG67),BG67,0)+IF(ISNUMBER(BL67),BL67,0)</f>
        <v>0</v>
      </c>
      <c r="BV67" s="105"/>
      <c r="BW67" s="105"/>
      <c r="BX67" s="105"/>
      <c r="BY67" s="106"/>
      <c r="CA67" s="6" t="s">
        <v>28</v>
      </c>
    </row>
    <row r="69" spans="1:79" ht="14.25" customHeight="1" x14ac:dyDescent="0.2">
      <c r="A69" s="42" t="s">
        <v>257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5" customHeight="1" x14ac:dyDescent="0.2">
      <c r="A70" s="53" t="s">
        <v>229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</row>
    <row r="71" spans="1:79" ht="23.1" customHeight="1" x14ac:dyDescent="0.2">
      <c r="A71" s="67" t="s">
        <v>118</v>
      </c>
      <c r="B71" s="68"/>
      <c r="C71" s="68"/>
      <c r="D71" s="69"/>
      <c r="E71" s="61" t="s">
        <v>19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3"/>
      <c r="X71" s="30" t="s">
        <v>251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2"/>
      <c r="AR71" s="36" t="s">
        <v>256</v>
      </c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79" ht="48.75" customHeight="1" x14ac:dyDescent="0.2">
      <c r="A72" s="70"/>
      <c r="B72" s="71"/>
      <c r="C72" s="71"/>
      <c r="D72" s="72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6"/>
      <c r="X72" s="61" t="s">
        <v>4</v>
      </c>
      <c r="Y72" s="62"/>
      <c r="Z72" s="62"/>
      <c r="AA72" s="62"/>
      <c r="AB72" s="63"/>
      <c r="AC72" s="61" t="s">
        <v>3</v>
      </c>
      <c r="AD72" s="62"/>
      <c r="AE72" s="62"/>
      <c r="AF72" s="62"/>
      <c r="AG72" s="63"/>
      <c r="AH72" s="46" t="s">
        <v>116</v>
      </c>
      <c r="AI72" s="47"/>
      <c r="AJ72" s="47"/>
      <c r="AK72" s="47"/>
      <c r="AL72" s="48"/>
      <c r="AM72" s="30" t="s">
        <v>5</v>
      </c>
      <c r="AN72" s="31"/>
      <c r="AO72" s="31"/>
      <c r="AP72" s="31"/>
      <c r="AQ72" s="32"/>
      <c r="AR72" s="30" t="s">
        <v>4</v>
      </c>
      <c r="AS72" s="31"/>
      <c r="AT72" s="31"/>
      <c r="AU72" s="31"/>
      <c r="AV72" s="32"/>
      <c r="AW72" s="30" t="s">
        <v>3</v>
      </c>
      <c r="AX72" s="31"/>
      <c r="AY72" s="31"/>
      <c r="AZ72" s="31"/>
      <c r="BA72" s="32"/>
      <c r="BB72" s="46" t="s">
        <v>116</v>
      </c>
      <c r="BC72" s="47"/>
      <c r="BD72" s="47"/>
      <c r="BE72" s="47"/>
      <c r="BF72" s="48"/>
      <c r="BG72" s="30" t="s">
        <v>96</v>
      </c>
      <c r="BH72" s="31"/>
      <c r="BI72" s="31"/>
      <c r="BJ72" s="31"/>
      <c r="BK72" s="32"/>
    </row>
    <row r="73" spans="1:79" ht="12.75" customHeight="1" x14ac:dyDescent="0.2">
      <c r="A73" s="30">
        <v>1</v>
      </c>
      <c r="B73" s="31"/>
      <c r="C73" s="31"/>
      <c r="D73" s="32"/>
      <c r="E73" s="30">
        <v>2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30">
        <v>3</v>
      </c>
      <c r="Y73" s="31"/>
      <c r="Z73" s="31"/>
      <c r="AA73" s="31"/>
      <c r="AB73" s="32"/>
      <c r="AC73" s="30">
        <v>4</v>
      </c>
      <c r="AD73" s="31"/>
      <c r="AE73" s="31"/>
      <c r="AF73" s="31"/>
      <c r="AG73" s="32"/>
      <c r="AH73" s="30">
        <v>5</v>
      </c>
      <c r="AI73" s="31"/>
      <c r="AJ73" s="31"/>
      <c r="AK73" s="31"/>
      <c r="AL73" s="32"/>
      <c r="AM73" s="30">
        <v>6</v>
      </c>
      <c r="AN73" s="31"/>
      <c r="AO73" s="31"/>
      <c r="AP73" s="31"/>
      <c r="AQ73" s="32"/>
      <c r="AR73" s="30">
        <v>7</v>
      </c>
      <c r="AS73" s="31"/>
      <c r="AT73" s="31"/>
      <c r="AU73" s="31"/>
      <c r="AV73" s="32"/>
      <c r="AW73" s="30">
        <v>8</v>
      </c>
      <c r="AX73" s="31"/>
      <c r="AY73" s="31"/>
      <c r="AZ73" s="31"/>
      <c r="BA73" s="32"/>
      <c r="BB73" s="30">
        <v>9</v>
      </c>
      <c r="BC73" s="31"/>
      <c r="BD73" s="31"/>
      <c r="BE73" s="31"/>
      <c r="BF73" s="32"/>
      <c r="BG73" s="30">
        <v>10</v>
      </c>
      <c r="BH73" s="31"/>
      <c r="BI73" s="31"/>
      <c r="BJ73" s="31"/>
      <c r="BK73" s="32"/>
    </row>
    <row r="74" spans="1:79" s="1" customFormat="1" ht="12.75" hidden="1" customHeight="1" x14ac:dyDescent="0.2">
      <c r="A74" s="33" t="s">
        <v>64</v>
      </c>
      <c r="B74" s="34"/>
      <c r="C74" s="34"/>
      <c r="D74" s="35"/>
      <c r="E74" s="33" t="s">
        <v>57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80" t="s">
        <v>60</v>
      </c>
      <c r="Y74" s="81"/>
      <c r="Z74" s="81"/>
      <c r="AA74" s="81"/>
      <c r="AB74" s="82"/>
      <c r="AC74" s="80" t="s">
        <v>61</v>
      </c>
      <c r="AD74" s="81"/>
      <c r="AE74" s="81"/>
      <c r="AF74" s="81"/>
      <c r="AG74" s="82"/>
      <c r="AH74" s="33" t="s">
        <v>94</v>
      </c>
      <c r="AI74" s="34"/>
      <c r="AJ74" s="34"/>
      <c r="AK74" s="34"/>
      <c r="AL74" s="35"/>
      <c r="AM74" s="50" t="s">
        <v>171</v>
      </c>
      <c r="AN74" s="51"/>
      <c r="AO74" s="51"/>
      <c r="AP74" s="51"/>
      <c r="AQ74" s="52"/>
      <c r="AR74" s="33" t="s">
        <v>62</v>
      </c>
      <c r="AS74" s="34"/>
      <c r="AT74" s="34"/>
      <c r="AU74" s="34"/>
      <c r="AV74" s="35"/>
      <c r="AW74" s="33" t="s">
        <v>63</v>
      </c>
      <c r="AX74" s="34"/>
      <c r="AY74" s="34"/>
      <c r="AZ74" s="34"/>
      <c r="BA74" s="35"/>
      <c r="BB74" s="33" t="s">
        <v>95</v>
      </c>
      <c r="BC74" s="34"/>
      <c r="BD74" s="34"/>
      <c r="BE74" s="34"/>
      <c r="BF74" s="35"/>
      <c r="BG74" s="50" t="s">
        <v>171</v>
      </c>
      <c r="BH74" s="51"/>
      <c r="BI74" s="51"/>
      <c r="BJ74" s="51"/>
      <c r="BK74" s="52"/>
      <c r="CA74" t="s">
        <v>29</v>
      </c>
    </row>
    <row r="75" spans="1:79" s="99" customFormat="1" ht="12.75" customHeight="1" x14ac:dyDescent="0.2">
      <c r="A75" s="89">
        <v>2210</v>
      </c>
      <c r="B75" s="90"/>
      <c r="C75" s="90"/>
      <c r="D75" s="91"/>
      <c r="E75" s="92" t="s">
        <v>176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0</v>
      </c>
      <c r="AN75" s="97"/>
      <c r="AO75" s="97"/>
      <c r="AP75" s="97"/>
      <c r="AQ75" s="98"/>
      <c r="AR75" s="96">
        <v>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0</v>
      </c>
      <c r="BH75" s="95"/>
      <c r="BI75" s="95"/>
      <c r="BJ75" s="95"/>
      <c r="BK75" s="95"/>
      <c r="CA75" s="99" t="s">
        <v>30</v>
      </c>
    </row>
    <row r="76" spans="1:79" s="99" customFormat="1" ht="25.5" customHeight="1" x14ac:dyDescent="0.2">
      <c r="A76" s="89">
        <v>2610</v>
      </c>
      <c r="B76" s="90"/>
      <c r="C76" s="90"/>
      <c r="D76" s="91"/>
      <c r="E76" s="92" t="s">
        <v>177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744336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744336</v>
      </c>
      <c r="AN76" s="97"/>
      <c r="AO76" s="97"/>
      <c r="AP76" s="97"/>
      <c r="AQ76" s="98"/>
      <c r="AR76" s="96">
        <v>789740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789740</v>
      </c>
      <c r="BH76" s="95"/>
      <c r="BI76" s="95"/>
      <c r="BJ76" s="95"/>
      <c r="BK76" s="95"/>
    </row>
    <row r="77" spans="1:79" s="99" customFormat="1" ht="25.5" customHeight="1" x14ac:dyDescent="0.2">
      <c r="A77" s="89">
        <v>3110</v>
      </c>
      <c r="B77" s="90"/>
      <c r="C77" s="90"/>
      <c r="D77" s="91"/>
      <c r="E77" s="92" t="s">
        <v>178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</row>
    <row r="78" spans="1:79" s="99" customFormat="1" ht="12.75" customHeight="1" x14ac:dyDescent="0.2">
      <c r="A78" s="89">
        <v>3132</v>
      </c>
      <c r="B78" s="90"/>
      <c r="C78" s="90"/>
      <c r="D78" s="91"/>
      <c r="E78" s="92" t="s">
        <v>179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</row>
    <row r="79" spans="1:79" s="99" customFormat="1" ht="25.5" customHeight="1" x14ac:dyDescent="0.2">
      <c r="A79" s="89">
        <v>3210</v>
      </c>
      <c r="B79" s="90"/>
      <c r="C79" s="90"/>
      <c r="D79" s="91"/>
      <c r="E79" s="92" t="s">
        <v>180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6" customFormat="1" ht="12.75" customHeight="1" x14ac:dyDescent="0.2">
      <c r="A80" s="87"/>
      <c r="B80" s="85"/>
      <c r="C80" s="85"/>
      <c r="D80" s="86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744336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>IF(ISNUMBER(X80),X80,0)+IF(ISNUMBER(AC80),AC80,0)</f>
        <v>744336</v>
      </c>
      <c r="AN80" s="105"/>
      <c r="AO80" s="105"/>
      <c r="AP80" s="105"/>
      <c r="AQ80" s="106"/>
      <c r="AR80" s="104">
        <v>789740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>IF(ISNUMBER(AR80),AR80,0)+IF(ISNUMBER(AW80),AW80,0)</f>
        <v>789740</v>
      </c>
      <c r="BH80" s="103"/>
      <c r="BI80" s="103"/>
      <c r="BJ80" s="103"/>
      <c r="BK80" s="103"/>
    </row>
    <row r="82" spans="1:79" ht="14.25" customHeight="1" x14ac:dyDescent="0.2">
      <c r="A82" s="42" t="s">
        <v>258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0.2">
      <c r="A83" s="53" t="s">
        <v>229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</row>
    <row r="84" spans="1:79" ht="23.1" customHeight="1" x14ac:dyDescent="0.2">
      <c r="A84" s="67" t="s">
        <v>119</v>
      </c>
      <c r="B84" s="68"/>
      <c r="C84" s="68"/>
      <c r="D84" s="68"/>
      <c r="E84" s="69"/>
      <c r="F84" s="61" t="s">
        <v>19</v>
      </c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36" t="s">
        <v>251</v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0" t="s">
        <v>256</v>
      </c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2"/>
    </row>
    <row r="85" spans="1:79" ht="53.25" customHeight="1" x14ac:dyDescent="0.2">
      <c r="A85" s="70"/>
      <c r="B85" s="71"/>
      <c r="C85" s="71"/>
      <c r="D85" s="71"/>
      <c r="E85" s="72"/>
      <c r="F85" s="64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30" t="s">
        <v>4</v>
      </c>
      <c r="Y85" s="31"/>
      <c r="Z85" s="31"/>
      <c r="AA85" s="31"/>
      <c r="AB85" s="32"/>
      <c r="AC85" s="30" t="s">
        <v>3</v>
      </c>
      <c r="AD85" s="31"/>
      <c r="AE85" s="31"/>
      <c r="AF85" s="31"/>
      <c r="AG85" s="32"/>
      <c r="AH85" s="46" t="s">
        <v>116</v>
      </c>
      <c r="AI85" s="47"/>
      <c r="AJ85" s="47"/>
      <c r="AK85" s="47"/>
      <c r="AL85" s="48"/>
      <c r="AM85" s="30" t="s">
        <v>5</v>
      </c>
      <c r="AN85" s="31"/>
      <c r="AO85" s="31"/>
      <c r="AP85" s="31"/>
      <c r="AQ85" s="32"/>
      <c r="AR85" s="30" t="s">
        <v>4</v>
      </c>
      <c r="AS85" s="31"/>
      <c r="AT85" s="31"/>
      <c r="AU85" s="31"/>
      <c r="AV85" s="32"/>
      <c r="AW85" s="30" t="s">
        <v>3</v>
      </c>
      <c r="AX85" s="31"/>
      <c r="AY85" s="31"/>
      <c r="AZ85" s="31"/>
      <c r="BA85" s="32"/>
      <c r="BB85" s="49" t="s">
        <v>116</v>
      </c>
      <c r="BC85" s="49"/>
      <c r="BD85" s="49"/>
      <c r="BE85" s="49"/>
      <c r="BF85" s="49"/>
      <c r="BG85" s="30" t="s">
        <v>96</v>
      </c>
      <c r="BH85" s="31"/>
      <c r="BI85" s="31"/>
      <c r="BJ85" s="31"/>
      <c r="BK85" s="32"/>
    </row>
    <row r="86" spans="1:79" ht="15" customHeight="1" x14ac:dyDescent="0.2">
      <c r="A86" s="30">
        <v>1</v>
      </c>
      <c r="B86" s="31"/>
      <c r="C86" s="31"/>
      <c r="D86" s="31"/>
      <c r="E86" s="32"/>
      <c r="F86" s="30">
        <v>2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0">
        <v>3</v>
      </c>
      <c r="Y86" s="31"/>
      <c r="Z86" s="31"/>
      <c r="AA86" s="31"/>
      <c r="AB86" s="32"/>
      <c r="AC86" s="30">
        <v>4</v>
      </c>
      <c r="AD86" s="31"/>
      <c r="AE86" s="31"/>
      <c r="AF86" s="31"/>
      <c r="AG86" s="32"/>
      <c r="AH86" s="30">
        <v>5</v>
      </c>
      <c r="AI86" s="31"/>
      <c r="AJ86" s="31"/>
      <c r="AK86" s="31"/>
      <c r="AL86" s="32"/>
      <c r="AM86" s="30">
        <v>6</v>
      </c>
      <c r="AN86" s="31"/>
      <c r="AO86" s="31"/>
      <c r="AP86" s="31"/>
      <c r="AQ86" s="32"/>
      <c r="AR86" s="30">
        <v>7</v>
      </c>
      <c r="AS86" s="31"/>
      <c r="AT86" s="31"/>
      <c r="AU86" s="31"/>
      <c r="AV86" s="32"/>
      <c r="AW86" s="30">
        <v>8</v>
      </c>
      <c r="AX86" s="31"/>
      <c r="AY86" s="31"/>
      <c r="AZ86" s="31"/>
      <c r="BA86" s="32"/>
      <c r="BB86" s="30">
        <v>9</v>
      </c>
      <c r="BC86" s="31"/>
      <c r="BD86" s="31"/>
      <c r="BE86" s="31"/>
      <c r="BF86" s="32"/>
      <c r="BG86" s="30">
        <v>10</v>
      </c>
      <c r="BH86" s="31"/>
      <c r="BI86" s="31"/>
      <c r="BJ86" s="31"/>
      <c r="BK86" s="32"/>
    </row>
    <row r="87" spans="1:79" s="1" customFormat="1" ht="15" hidden="1" customHeight="1" x14ac:dyDescent="0.2">
      <c r="A87" s="33" t="s">
        <v>64</v>
      </c>
      <c r="B87" s="34"/>
      <c r="C87" s="34"/>
      <c r="D87" s="34"/>
      <c r="E87" s="35"/>
      <c r="F87" s="33" t="s">
        <v>57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33" t="s">
        <v>60</v>
      </c>
      <c r="Y87" s="34"/>
      <c r="Z87" s="34"/>
      <c r="AA87" s="34"/>
      <c r="AB87" s="35"/>
      <c r="AC87" s="33" t="s">
        <v>61</v>
      </c>
      <c r="AD87" s="34"/>
      <c r="AE87" s="34"/>
      <c r="AF87" s="34"/>
      <c r="AG87" s="35"/>
      <c r="AH87" s="33" t="s">
        <v>94</v>
      </c>
      <c r="AI87" s="34"/>
      <c r="AJ87" s="34"/>
      <c r="AK87" s="34"/>
      <c r="AL87" s="35"/>
      <c r="AM87" s="50" t="s">
        <v>171</v>
      </c>
      <c r="AN87" s="51"/>
      <c r="AO87" s="51"/>
      <c r="AP87" s="51"/>
      <c r="AQ87" s="52"/>
      <c r="AR87" s="33" t="s">
        <v>62</v>
      </c>
      <c r="AS87" s="34"/>
      <c r="AT87" s="34"/>
      <c r="AU87" s="34"/>
      <c r="AV87" s="35"/>
      <c r="AW87" s="33" t="s">
        <v>63</v>
      </c>
      <c r="AX87" s="34"/>
      <c r="AY87" s="34"/>
      <c r="AZ87" s="34"/>
      <c r="BA87" s="35"/>
      <c r="BB87" s="33" t="s">
        <v>95</v>
      </c>
      <c r="BC87" s="34"/>
      <c r="BD87" s="34"/>
      <c r="BE87" s="34"/>
      <c r="BF87" s="35"/>
      <c r="BG87" s="50" t="s">
        <v>171</v>
      </c>
      <c r="BH87" s="51"/>
      <c r="BI87" s="51"/>
      <c r="BJ87" s="51"/>
      <c r="BK87" s="52"/>
      <c r="CA87" t="s">
        <v>31</v>
      </c>
    </row>
    <row r="88" spans="1:79" s="6" customFormat="1" ht="12.75" customHeight="1" x14ac:dyDescent="0.2">
      <c r="A88" s="87"/>
      <c r="B88" s="85"/>
      <c r="C88" s="85"/>
      <c r="D88" s="85"/>
      <c r="E88" s="86"/>
      <c r="F88" s="87" t="s">
        <v>147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6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 x14ac:dyDescent="0.2">
      <c r="A91" s="42" t="s">
        <v>120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4.25" customHeight="1" x14ac:dyDescent="0.2">
      <c r="A92" s="42" t="s">
        <v>243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79" ht="15" customHeight="1" x14ac:dyDescent="0.2">
      <c r="A93" s="53" t="s">
        <v>229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</row>
    <row r="94" spans="1:79" ht="23.1" customHeight="1" x14ac:dyDescent="0.2">
      <c r="A94" s="61" t="s">
        <v>6</v>
      </c>
      <c r="B94" s="62"/>
      <c r="C94" s="62"/>
      <c r="D94" s="61" t="s">
        <v>121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3"/>
      <c r="U94" s="30" t="s">
        <v>230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2"/>
      <c r="AN94" s="30" t="s">
        <v>233</v>
      </c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2"/>
      <c r="BG94" s="36" t="s">
        <v>240</v>
      </c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</row>
    <row r="95" spans="1:79" ht="52.5" customHeight="1" x14ac:dyDescent="0.2">
      <c r="A95" s="64"/>
      <c r="B95" s="65"/>
      <c r="C95" s="65"/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6"/>
      <c r="U95" s="30" t="s">
        <v>4</v>
      </c>
      <c r="V95" s="31"/>
      <c r="W95" s="31"/>
      <c r="X95" s="31"/>
      <c r="Y95" s="32"/>
      <c r="Z95" s="30" t="s">
        <v>3</v>
      </c>
      <c r="AA95" s="31"/>
      <c r="AB95" s="31"/>
      <c r="AC95" s="31"/>
      <c r="AD95" s="32"/>
      <c r="AE95" s="46" t="s">
        <v>116</v>
      </c>
      <c r="AF95" s="47"/>
      <c r="AG95" s="47"/>
      <c r="AH95" s="48"/>
      <c r="AI95" s="30" t="s">
        <v>5</v>
      </c>
      <c r="AJ95" s="31"/>
      <c r="AK95" s="31"/>
      <c r="AL95" s="31"/>
      <c r="AM95" s="32"/>
      <c r="AN95" s="30" t="s">
        <v>4</v>
      </c>
      <c r="AO95" s="31"/>
      <c r="AP95" s="31"/>
      <c r="AQ95" s="31"/>
      <c r="AR95" s="32"/>
      <c r="AS95" s="30" t="s">
        <v>3</v>
      </c>
      <c r="AT95" s="31"/>
      <c r="AU95" s="31"/>
      <c r="AV95" s="31"/>
      <c r="AW95" s="32"/>
      <c r="AX95" s="46" t="s">
        <v>116</v>
      </c>
      <c r="AY95" s="47"/>
      <c r="AZ95" s="47"/>
      <c r="BA95" s="48"/>
      <c r="BB95" s="30" t="s">
        <v>96</v>
      </c>
      <c r="BC95" s="31"/>
      <c r="BD95" s="31"/>
      <c r="BE95" s="31"/>
      <c r="BF95" s="32"/>
      <c r="BG95" s="30" t="s">
        <v>4</v>
      </c>
      <c r="BH95" s="31"/>
      <c r="BI95" s="31"/>
      <c r="BJ95" s="31"/>
      <c r="BK95" s="32"/>
      <c r="BL95" s="36" t="s">
        <v>3</v>
      </c>
      <c r="BM95" s="36"/>
      <c r="BN95" s="36"/>
      <c r="BO95" s="36"/>
      <c r="BP95" s="36"/>
      <c r="BQ95" s="49" t="s">
        <v>116</v>
      </c>
      <c r="BR95" s="49"/>
      <c r="BS95" s="49"/>
      <c r="BT95" s="49"/>
      <c r="BU95" s="30" t="s">
        <v>97</v>
      </c>
      <c r="BV95" s="31"/>
      <c r="BW95" s="31"/>
      <c r="BX95" s="31"/>
      <c r="BY95" s="32"/>
    </row>
    <row r="96" spans="1:79" ht="15" customHeight="1" x14ac:dyDescent="0.2">
      <c r="A96" s="30">
        <v>1</v>
      </c>
      <c r="B96" s="31"/>
      <c r="C96" s="31"/>
      <c r="D96" s="30">
        <v>2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2"/>
      <c r="U96" s="30">
        <v>3</v>
      </c>
      <c r="V96" s="31"/>
      <c r="W96" s="31"/>
      <c r="X96" s="31"/>
      <c r="Y96" s="32"/>
      <c r="Z96" s="30">
        <v>4</v>
      </c>
      <c r="AA96" s="31"/>
      <c r="AB96" s="31"/>
      <c r="AC96" s="31"/>
      <c r="AD96" s="32"/>
      <c r="AE96" s="30">
        <v>5</v>
      </c>
      <c r="AF96" s="31"/>
      <c r="AG96" s="31"/>
      <c r="AH96" s="32"/>
      <c r="AI96" s="30">
        <v>6</v>
      </c>
      <c r="AJ96" s="31"/>
      <c r="AK96" s="31"/>
      <c r="AL96" s="31"/>
      <c r="AM96" s="32"/>
      <c r="AN96" s="30">
        <v>7</v>
      </c>
      <c r="AO96" s="31"/>
      <c r="AP96" s="31"/>
      <c r="AQ96" s="31"/>
      <c r="AR96" s="32"/>
      <c r="AS96" s="30">
        <v>8</v>
      </c>
      <c r="AT96" s="31"/>
      <c r="AU96" s="31"/>
      <c r="AV96" s="31"/>
      <c r="AW96" s="32"/>
      <c r="AX96" s="36">
        <v>9</v>
      </c>
      <c r="AY96" s="36"/>
      <c r="AZ96" s="36"/>
      <c r="BA96" s="36"/>
      <c r="BB96" s="30">
        <v>10</v>
      </c>
      <c r="BC96" s="31"/>
      <c r="BD96" s="31"/>
      <c r="BE96" s="31"/>
      <c r="BF96" s="32"/>
      <c r="BG96" s="30">
        <v>11</v>
      </c>
      <c r="BH96" s="31"/>
      <c r="BI96" s="31"/>
      <c r="BJ96" s="31"/>
      <c r="BK96" s="32"/>
      <c r="BL96" s="36">
        <v>12</v>
      </c>
      <c r="BM96" s="36"/>
      <c r="BN96" s="36"/>
      <c r="BO96" s="36"/>
      <c r="BP96" s="36"/>
      <c r="BQ96" s="30">
        <v>13</v>
      </c>
      <c r="BR96" s="31"/>
      <c r="BS96" s="31"/>
      <c r="BT96" s="32"/>
      <c r="BU96" s="30">
        <v>14</v>
      </c>
      <c r="BV96" s="31"/>
      <c r="BW96" s="31"/>
      <c r="BX96" s="31"/>
      <c r="BY96" s="32"/>
    </row>
    <row r="97" spans="1:79" s="1" customFormat="1" ht="14.25" hidden="1" customHeight="1" x14ac:dyDescent="0.2">
      <c r="A97" s="33" t="s">
        <v>69</v>
      </c>
      <c r="B97" s="34"/>
      <c r="C97" s="34"/>
      <c r="D97" s="33" t="s">
        <v>57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38" t="s">
        <v>65</v>
      </c>
      <c r="V97" s="38"/>
      <c r="W97" s="38"/>
      <c r="X97" s="38"/>
      <c r="Y97" s="38"/>
      <c r="Z97" s="38" t="s">
        <v>66</v>
      </c>
      <c r="AA97" s="38"/>
      <c r="AB97" s="38"/>
      <c r="AC97" s="38"/>
      <c r="AD97" s="38"/>
      <c r="AE97" s="38" t="s">
        <v>91</v>
      </c>
      <c r="AF97" s="38"/>
      <c r="AG97" s="38"/>
      <c r="AH97" s="38"/>
      <c r="AI97" s="44" t="s">
        <v>170</v>
      </c>
      <c r="AJ97" s="44"/>
      <c r="AK97" s="44"/>
      <c r="AL97" s="44"/>
      <c r="AM97" s="44"/>
      <c r="AN97" s="38" t="s">
        <v>67</v>
      </c>
      <c r="AO97" s="38"/>
      <c r="AP97" s="38"/>
      <c r="AQ97" s="38"/>
      <c r="AR97" s="38"/>
      <c r="AS97" s="38" t="s">
        <v>68</v>
      </c>
      <c r="AT97" s="38"/>
      <c r="AU97" s="38"/>
      <c r="AV97" s="38"/>
      <c r="AW97" s="38"/>
      <c r="AX97" s="38" t="s">
        <v>92</v>
      </c>
      <c r="AY97" s="38"/>
      <c r="AZ97" s="38"/>
      <c r="BA97" s="38"/>
      <c r="BB97" s="44" t="s">
        <v>170</v>
      </c>
      <c r="BC97" s="44"/>
      <c r="BD97" s="44"/>
      <c r="BE97" s="44"/>
      <c r="BF97" s="44"/>
      <c r="BG97" s="38" t="s">
        <v>58</v>
      </c>
      <c r="BH97" s="38"/>
      <c r="BI97" s="38"/>
      <c r="BJ97" s="38"/>
      <c r="BK97" s="38"/>
      <c r="BL97" s="38" t="s">
        <v>59</v>
      </c>
      <c r="BM97" s="38"/>
      <c r="BN97" s="38"/>
      <c r="BO97" s="38"/>
      <c r="BP97" s="38"/>
      <c r="BQ97" s="38" t="s">
        <v>93</v>
      </c>
      <c r="BR97" s="38"/>
      <c r="BS97" s="38"/>
      <c r="BT97" s="38"/>
      <c r="BU97" s="44" t="s">
        <v>170</v>
      </c>
      <c r="BV97" s="44"/>
      <c r="BW97" s="44"/>
      <c r="BX97" s="44"/>
      <c r="BY97" s="44"/>
      <c r="CA97" t="s">
        <v>33</v>
      </c>
    </row>
    <row r="98" spans="1:79" s="99" customFormat="1" ht="12.75" customHeight="1" x14ac:dyDescent="0.2">
      <c r="A98" s="89">
        <v>1</v>
      </c>
      <c r="B98" s="90"/>
      <c r="C98" s="90"/>
      <c r="D98" s="92" t="s">
        <v>181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241080</v>
      </c>
      <c r="AA98" s="97"/>
      <c r="AB98" s="97"/>
      <c r="AC98" s="97"/>
      <c r="AD98" s="98"/>
      <c r="AE98" s="96">
        <v>241080</v>
      </c>
      <c r="AF98" s="97"/>
      <c r="AG98" s="97"/>
      <c r="AH98" s="98"/>
      <c r="AI98" s="96">
        <f>IF(ISNUMBER(U98),U98,0)+IF(ISNUMBER(Z98),Z98,0)</f>
        <v>241080</v>
      </c>
      <c r="AJ98" s="97"/>
      <c r="AK98" s="97"/>
      <c r="AL98" s="97"/>
      <c r="AM98" s="98"/>
      <c r="AN98" s="96">
        <v>0</v>
      </c>
      <c r="AO98" s="97"/>
      <c r="AP98" s="97"/>
      <c r="AQ98" s="97"/>
      <c r="AR98" s="98"/>
      <c r="AS98" s="96">
        <v>495000</v>
      </c>
      <c r="AT98" s="97"/>
      <c r="AU98" s="97"/>
      <c r="AV98" s="97"/>
      <c r="AW98" s="98"/>
      <c r="AX98" s="96">
        <v>495000</v>
      </c>
      <c r="AY98" s="97"/>
      <c r="AZ98" s="97"/>
      <c r="BA98" s="98"/>
      <c r="BB98" s="96">
        <f>IF(ISNUMBER(AN98),AN98,0)+IF(ISNUMBER(AS98),AS98,0)</f>
        <v>495000</v>
      </c>
      <c r="BC98" s="97"/>
      <c r="BD98" s="97"/>
      <c r="BE98" s="97"/>
      <c r="BF98" s="98"/>
      <c r="BG98" s="96">
        <v>0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0</v>
      </c>
      <c r="BV98" s="97"/>
      <c r="BW98" s="97"/>
      <c r="BX98" s="97"/>
      <c r="BY98" s="98"/>
      <c r="CA98" s="99" t="s">
        <v>34</v>
      </c>
    </row>
    <row r="99" spans="1:79" s="99" customFormat="1" ht="25.5" customHeight="1" x14ac:dyDescent="0.2">
      <c r="A99" s="89">
        <v>2</v>
      </c>
      <c r="B99" s="90"/>
      <c r="C99" s="90"/>
      <c r="D99" s="92" t="s">
        <v>182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1033629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6">
        <v>0</v>
      </c>
      <c r="AF99" s="97"/>
      <c r="AG99" s="97"/>
      <c r="AH99" s="98"/>
      <c r="AI99" s="96">
        <f>IF(ISNUMBER(U99),U99,0)+IF(ISNUMBER(Z99),Z99,0)</f>
        <v>1033629</v>
      </c>
      <c r="AJ99" s="97"/>
      <c r="AK99" s="97"/>
      <c r="AL99" s="97"/>
      <c r="AM99" s="98"/>
      <c r="AN99" s="96">
        <v>810100</v>
      </c>
      <c r="AO99" s="97"/>
      <c r="AP99" s="97"/>
      <c r="AQ99" s="97"/>
      <c r="AR99" s="98"/>
      <c r="AS99" s="96">
        <v>0</v>
      </c>
      <c r="AT99" s="97"/>
      <c r="AU99" s="97"/>
      <c r="AV99" s="97"/>
      <c r="AW99" s="98"/>
      <c r="AX99" s="96">
        <v>0</v>
      </c>
      <c r="AY99" s="97"/>
      <c r="AZ99" s="97"/>
      <c r="BA99" s="98"/>
      <c r="BB99" s="96">
        <f>IF(ISNUMBER(AN99),AN99,0)+IF(ISNUMBER(AS99),AS99,0)</f>
        <v>810100</v>
      </c>
      <c r="BC99" s="97"/>
      <c r="BD99" s="97"/>
      <c r="BE99" s="97"/>
      <c r="BF99" s="98"/>
      <c r="BG99" s="96">
        <v>689200</v>
      </c>
      <c r="BH99" s="97"/>
      <c r="BI99" s="97"/>
      <c r="BJ99" s="97"/>
      <c r="BK99" s="98"/>
      <c r="BL99" s="96">
        <v>0</v>
      </c>
      <c r="BM99" s="97"/>
      <c r="BN99" s="97"/>
      <c r="BO99" s="97"/>
      <c r="BP99" s="98"/>
      <c r="BQ99" s="96">
        <v>0</v>
      </c>
      <c r="BR99" s="97"/>
      <c r="BS99" s="97"/>
      <c r="BT99" s="98"/>
      <c r="BU99" s="96">
        <f>IF(ISNUMBER(BG99),BG99,0)+IF(ISNUMBER(BL99),BL99,0)</f>
        <v>689200</v>
      </c>
      <c r="BV99" s="97"/>
      <c r="BW99" s="97"/>
      <c r="BX99" s="97"/>
      <c r="BY99" s="98"/>
    </row>
    <row r="100" spans="1:79" s="99" customFormat="1" ht="25.5" customHeight="1" x14ac:dyDescent="0.2">
      <c r="A100" s="89">
        <v>3</v>
      </c>
      <c r="B100" s="90"/>
      <c r="C100" s="90"/>
      <c r="D100" s="92" t="s">
        <v>183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83000</v>
      </c>
      <c r="AA100" s="97"/>
      <c r="AB100" s="97"/>
      <c r="AC100" s="97"/>
      <c r="AD100" s="98"/>
      <c r="AE100" s="96">
        <v>83000</v>
      </c>
      <c r="AF100" s="97"/>
      <c r="AG100" s="97"/>
      <c r="AH100" s="98"/>
      <c r="AI100" s="96">
        <f>IF(ISNUMBER(U100),U100,0)+IF(ISNUMBER(Z100),Z100,0)</f>
        <v>83000</v>
      </c>
      <c r="AJ100" s="97"/>
      <c r="AK100" s="97"/>
      <c r="AL100" s="97"/>
      <c r="AM100" s="98"/>
      <c r="AN100" s="96">
        <v>0</v>
      </c>
      <c r="AO100" s="97"/>
      <c r="AP100" s="97"/>
      <c r="AQ100" s="97"/>
      <c r="AR100" s="98"/>
      <c r="AS100" s="96">
        <v>0</v>
      </c>
      <c r="AT100" s="97"/>
      <c r="AU100" s="97"/>
      <c r="AV100" s="97"/>
      <c r="AW100" s="98"/>
      <c r="AX100" s="96">
        <v>0</v>
      </c>
      <c r="AY100" s="97"/>
      <c r="AZ100" s="97"/>
      <c r="BA100" s="98"/>
      <c r="BB100" s="96">
        <f>IF(ISNUMBER(AN100),AN100,0)+IF(ISNUMBER(AS100),AS100,0)</f>
        <v>0</v>
      </c>
      <c r="BC100" s="97"/>
      <c r="BD100" s="97"/>
      <c r="BE100" s="97"/>
      <c r="BF100" s="98"/>
      <c r="BG100" s="96">
        <v>0</v>
      </c>
      <c r="BH100" s="97"/>
      <c r="BI100" s="97"/>
      <c r="BJ100" s="97"/>
      <c r="BK100" s="98"/>
      <c r="BL100" s="96">
        <v>0</v>
      </c>
      <c r="BM100" s="97"/>
      <c r="BN100" s="97"/>
      <c r="BO100" s="97"/>
      <c r="BP100" s="98"/>
      <c r="BQ100" s="96">
        <v>0</v>
      </c>
      <c r="BR100" s="97"/>
      <c r="BS100" s="97"/>
      <c r="BT100" s="98"/>
      <c r="BU100" s="96">
        <f>IF(ISNUMBER(BG100),BG100,0)+IF(ISNUMBER(BL100),BL100,0)</f>
        <v>0</v>
      </c>
      <c r="BV100" s="97"/>
      <c r="BW100" s="97"/>
      <c r="BX100" s="97"/>
      <c r="BY100" s="98"/>
    </row>
    <row r="101" spans="1:79" s="6" customFormat="1" ht="12.75" customHeight="1" x14ac:dyDescent="0.2">
      <c r="A101" s="87"/>
      <c r="B101" s="85"/>
      <c r="C101" s="85"/>
      <c r="D101" s="100" t="s">
        <v>147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2"/>
      <c r="U101" s="104">
        <v>1033629</v>
      </c>
      <c r="V101" s="105"/>
      <c r="W101" s="105"/>
      <c r="X101" s="105"/>
      <c r="Y101" s="106"/>
      <c r="Z101" s="104">
        <v>324080</v>
      </c>
      <c r="AA101" s="105"/>
      <c r="AB101" s="105"/>
      <c r="AC101" s="105"/>
      <c r="AD101" s="106"/>
      <c r="AE101" s="104">
        <v>324080</v>
      </c>
      <c r="AF101" s="105"/>
      <c r="AG101" s="105"/>
      <c r="AH101" s="106"/>
      <c r="AI101" s="104">
        <f>IF(ISNUMBER(U101),U101,0)+IF(ISNUMBER(Z101),Z101,0)</f>
        <v>1357709</v>
      </c>
      <c r="AJ101" s="105"/>
      <c r="AK101" s="105"/>
      <c r="AL101" s="105"/>
      <c r="AM101" s="106"/>
      <c r="AN101" s="104">
        <v>810100</v>
      </c>
      <c r="AO101" s="105"/>
      <c r="AP101" s="105"/>
      <c r="AQ101" s="105"/>
      <c r="AR101" s="106"/>
      <c r="AS101" s="104">
        <v>495000</v>
      </c>
      <c r="AT101" s="105"/>
      <c r="AU101" s="105"/>
      <c r="AV101" s="105"/>
      <c r="AW101" s="106"/>
      <c r="AX101" s="104">
        <v>495000</v>
      </c>
      <c r="AY101" s="105"/>
      <c r="AZ101" s="105"/>
      <c r="BA101" s="106"/>
      <c r="BB101" s="104">
        <f>IF(ISNUMBER(AN101),AN101,0)+IF(ISNUMBER(AS101),AS101,0)</f>
        <v>1305100</v>
      </c>
      <c r="BC101" s="105"/>
      <c r="BD101" s="105"/>
      <c r="BE101" s="105"/>
      <c r="BF101" s="106"/>
      <c r="BG101" s="104">
        <v>689200</v>
      </c>
      <c r="BH101" s="105"/>
      <c r="BI101" s="105"/>
      <c r="BJ101" s="105"/>
      <c r="BK101" s="106"/>
      <c r="BL101" s="104">
        <v>0</v>
      </c>
      <c r="BM101" s="105"/>
      <c r="BN101" s="105"/>
      <c r="BO101" s="105"/>
      <c r="BP101" s="106"/>
      <c r="BQ101" s="104">
        <v>0</v>
      </c>
      <c r="BR101" s="105"/>
      <c r="BS101" s="105"/>
      <c r="BT101" s="106"/>
      <c r="BU101" s="104">
        <f>IF(ISNUMBER(BG101),BG101,0)+IF(ISNUMBER(BL101),BL101,0)</f>
        <v>689200</v>
      </c>
      <c r="BV101" s="105"/>
      <c r="BW101" s="105"/>
      <c r="BX101" s="105"/>
      <c r="BY101" s="106"/>
    </row>
    <row r="103" spans="1:79" ht="14.25" customHeight="1" x14ac:dyDescent="0.2">
      <c r="A103" s="42" t="s">
        <v>259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</row>
    <row r="104" spans="1:79" ht="15" customHeight="1" x14ac:dyDescent="0.2">
      <c r="A104" s="45" t="s">
        <v>229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</row>
    <row r="105" spans="1:79" ht="23.1" customHeight="1" x14ac:dyDescent="0.2">
      <c r="A105" s="61" t="s">
        <v>6</v>
      </c>
      <c r="B105" s="62"/>
      <c r="C105" s="62"/>
      <c r="D105" s="61" t="s">
        <v>121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3"/>
      <c r="U105" s="36" t="s">
        <v>251</v>
      </c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 t="s">
        <v>256</v>
      </c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</row>
    <row r="106" spans="1:79" ht="54" customHeight="1" x14ac:dyDescent="0.2">
      <c r="A106" s="64"/>
      <c r="B106" s="65"/>
      <c r="C106" s="65"/>
      <c r="D106" s="64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6"/>
      <c r="U106" s="30" t="s">
        <v>4</v>
      </c>
      <c r="V106" s="31"/>
      <c r="W106" s="31"/>
      <c r="X106" s="31"/>
      <c r="Y106" s="32"/>
      <c r="Z106" s="30" t="s">
        <v>3</v>
      </c>
      <c r="AA106" s="31"/>
      <c r="AB106" s="31"/>
      <c r="AC106" s="31"/>
      <c r="AD106" s="32"/>
      <c r="AE106" s="46" t="s">
        <v>116</v>
      </c>
      <c r="AF106" s="47"/>
      <c r="AG106" s="47"/>
      <c r="AH106" s="47"/>
      <c r="AI106" s="48"/>
      <c r="AJ106" s="30" t="s">
        <v>5</v>
      </c>
      <c r="AK106" s="31"/>
      <c r="AL106" s="31"/>
      <c r="AM106" s="31"/>
      <c r="AN106" s="32"/>
      <c r="AO106" s="30" t="s">
        <v>4</v>
      </c>
      <c r="AP106" s="31"/>
      <c r="AQ106" s="31"/>
      <c r="AR106" s="31"/>
      <c r="AS106" s="32"/>
      <c r="AT106" s="30" t="s">
        <v>3</v>
      </c>
      <c r="AU106" s="31"/>
      <c r="AV106" s="31"/>
      <c r="AW106" s="31"/>
      <c r="AX106" s="32"/>
      <c r="AY106" s="46" t="s">
        <v>116</v>
      </c>
      <c r="AZ106" s="47"/>
      <c r="BA106" s="47"/>
      <c r="BB106" s="47"/>
      <c r="BC106" s="48"/>
      <c r="BD106" s="36" t="s">
        <v>96</v>
      </c>
      <c r="BE106" s="36"/>
      <c r="BF106" s="36"/>
      <c r="BG106" s="36"/>
      <c r="BH106" s="36"/>
    </row>
    <row r="107" spans="1:79" ht="15" customHeight="1" x14ac:dyDescent="0.2">
      <c r="A107" s="30" t="s">
        <v>169</v>
      </c>
      <c r="B107" s="31"/>
      <c r="C107" s="31"/>
      <c r="D107" s="30">
        <v>2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  <c r="U107" s="30">
        <v>3</v>
      </c>
      <c r="V107" s="31"/>
      <c r="W107" s="31"/>
      <c r="X107" s="31"/>
      <c r="Y107" s="32"/>
      <c r="Z107" s="30">
        <v>4</v>
      </c>
      <c r="AA107" s="31"/>
      <c r="AB107" s="31"/>
      <c r="AC107" s="31"/>
      <c r="AD107" s="32"/>
      <c r="AE107" s="30">
        <v>5</v>
      </c>
      <c r="AF107" s="31"/>
      <c r="AG107" s="31"/>
      <c r="AH107" s="31"/>
      <c r="AI107" s="32"/>
      <c r="AJ107" s="30">
        <v>6</v>
      </c>
      <c r="AK107" s="31"/>
      <c r="AL107" s="31"/>
      <c r="AM107" s="31"/>
      <c r="AN107" s="32"/>
      <c r="AO107" s="30">
        <v>7</v>
      </c>
      <c r="AP107" s="31"/>
      <c r="AQ107" s="31"/>
      <c r="AR107" s="31"/>
      <c r="AS107" s="32"/>
      <c r="AT107" s="30">
        <v>8</v>
      </c>
      <c r="AU107" s="31"/>
      <c r="AV107" s="31"/>
      <c r="AW107" s="31"/>
      <c r="AX107" s="32"/>
      <c r="AY107" s="30">
        <v>9</v>
      </c>
      <c r="AZ107" s="31"/>
      <c r="BA107" s="31"/>
      <c r="BB107" s="31"/>
      <c r="BC107" s="32"/>
      <c r="BD107" s="30">
        <v>10</v>
      </c>
      <c r="BE107" s="31"/>
      <c r="BF107" s="31"/>
      <c r="BG107" s="31"/>
      <c r="BH107" s="32"/>
    </row>
    <row r="108" spans="1:79" s="1" customFormat="1" ht="12.75" hidden="1" customHeight="1" x14ac:dyDescent="0.2">
      <c r="A108" s="33" t="s">
        <v>69</v>
      </c>
      <c r="B108" s="34"/>
      <c r="C108" s="34"/>
      <c r="D108" s="33" t="s">
        <v>57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5"/>
      <c r="U108" s="33" t="s">
        <v>60</v>
      </c>
      <c r="V108" s="34"/>
      <c r="W108" s="34"/>
      <c r="X108" s="34"/>
      <c r="Y108" s="35"/>
      <c r="Z108" s="33" t="s">
        <v>61</v>
      </c>
      <c r="AA108" s="34"/>
      <c r="AB108" s="34"/>
      <c r="AC108" s="34"/>
      <c r="AD108" s="35"/>
      <c r="AE108" s="33" t="s">
        <v>94</v>
      </c>
      <c r="AF108" s="34"/>
      <c r="AG108" s="34"/>
      <c r="AH108" s="34"/>
      <c r="AI108" s="35"/>
      <c r="AJ108" s="50" t="s">
        <v>171</v>
      </c>
      <c r="AK108" s="51"/>
      <c r="AL108" s="51"/>
      <c r="AM108" s="51"/>
      <c r="AN108" s="52"/>
      <c r="AO108" s="33" t="s">
        <v>62</v>
      </c>
      <c r="AP108" s="34"/>
      <c r="AQ108" s="34"/>
      <c r="AR108" s="34"/>
      <c r="AS108" s="35"/>
      <c r="AT108" s="33" t="s">
        <v>63</v>
      </c>
      <c r="AU108" s="34"/>
      <c r="AV108" s="34"/>
      <c r="AW108" s="34"/>
      <c r="AX108" s="35"/>
      <c r="AY108" s="33" t="s">
        <v>95</v>
      </c>
      <c r="AZ108" s="34"/>
      <c r="BA108" s="34"/>
      <c r="BB108" s="34"/>
      <c r="BC108" s="35"/>
      <c r="BD108" s="44" t="s">
        <v>171</v>
      </c>
      <c r="BE108" s="44"/>
      <c r="BF108" s="44"/>
      <c r="BG108" s="44"/>
      <c r="BH108" s="44"/>
      <c r="CA108" s="1" t="s">
        <v>35</v>
      </c>
    </row>
    <row r="109" spans="1:79" s="99" customFormat="1" ht="12.75" customHeight="1" x14ac:dyDescent="0.2">
      <c r="A109" s="89">
        <v>1</v>
      </c>
      <c r="B109" s="90"/>
      <c r="C109" s="90"/>
      <c r="D109" s="92" t="s">
        <v>181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4"/>
      <c r="U109" s="96">
        <v>0</v>
      </c>
      <c r="V109" s="97"/>
      <c r="W109" s="97"/>
      <c r="X109" s="97"/>
      <c r="Y109" s="98"/>
      <c r="Z109" s="96">
        <v>0</v>
      </c>
      <c r="AA109" s="97"/>
      <c r="AB109" s="97"/>
      <c r="AC109" s="97"/>
      <c r="AD109" s="98"/>
      <c r="AE109" s="95">
        <v>0</v>
      </c>
      <c r="AF109" s="95"/>
      <c r="AG109" s="95"/>
      <c r="AH109" s="95"/>
      <c r="AI109" s="95"/>
      <c r="AJ109" s="110">
        <f>IF(ISNUMBER(U109),U109,0)+IF(ISNUMBER(Z109),Z109,0)</f>
        <v>0</v>
      </c>
      <c r="AK109" s="110"/>
      <c r="AL109" s="110"/>
      <c r="AM109" s="110"/>
      <c r="AN109" s="110"/>
      <c r="AO109" s="95">
        <v>0</v>
      </c>
      <c r="AP109" s="95"/>
      <c r="AQ109" s="95"/>
      <c r="AR109" s="95"/>
      <c r="AS109" s="95"/>
      <c r="AT109" s="110">
        <v>0</v>
      </c>
      <c r="AU109" s="110"/>
      <c r="AV109" s="110"/>
      <c r="AW109" s="110"/>
      <c r="AX109" s="110"/>
      <c r="AY109" s="95">
        <v>0</v>
      </c>
      <c r="AZ109" s="95"/>
      <c r="BA109" s="95"/>
      <c r="BB109" s="95"/>
      <c r="BC109" s="95"/>
      <c r="BD109" s="110">
        <f>IF(ISNUMBER(AO109),AO109,0)+IF(ISNUMBER(AT109),AT109,0)</f>
        <v>0</v>
      </c>
      <c r="BE109" s="110"/>
      <c r="BF109" s="110"/>
      <c r="BG109" s="110"/>
      <c r="BH109" s="110"/>
      <c r="CA109" s="99" t="s">
        <v>36</v>
      </c>
    </row>
    <row r="110" spans="1:79" s="99" customFormat="1" ht="25.5" customHeight="1" x14ac:dyDescent="0.2">
      <c r="A110" s="89">
        <v>2</v>
      </c>
      <c r="B110" s="90"/>
      <c r="C110" s="90"/>
      <c r="D110" s="92" t="s">
        <v>182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744336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5">
        <v>0</v>
      </c>
      <c r="AF110" s="95"/>
      <c r="AG110" s="95"/>
      <c r="AH110" s="95"/>
      <c r="AI110" s="95"/>
      <c r="AJ110" s="110">
        <f>IF(ISNUMBER(U110),U110,0)+IF(ISNUMBER(Z110),Z110,0)</f>
        <v>744336</v>
      </c>
      <c r="AK110" s="110"/>
      <c r="AL110" s="110"/>
      <c r="AM110" s="110"/>
      <c r="AN110" s="110"/>
      <c r="AO110" s="95">
        <v>789740</v>
      </c>
      <c r="AP110" s="95"/>
      <c r="AQ110" s="95"/>
      <c r="AR110" s="95"/>
      <c r="AS110" s="95"/>
      <c r="AT110" s="110">
        <v>0</v>
      </c>
      <c r="AU110" s="110"/>
      <c r="AV110" s="110"/>
      <c r="AW110" s="110"/>
      <c r="AX110" s="110"/>
      <c r="AY110" s="95">
        <v>0</v>
      </c>
      <c r="AZ110" s="95"/>
      <c r="BA110" s="95"/>
      <c r="BB110" s="95"/>
      <c r="BC110" s="95"/>
      <c r="BD110" s="110">
        <f>IF(ISNUMBER(AO110),AO110,0)+IF(ISNUMBER(AT110),AT110,0)</f>
        <v>789740</v>
      </c>
      <c r="BE110" s="110"/>
      <c r="BF110" s="110"/>
      <c r="BG110" s="110"/>
      <c r="BH110" s="110"/>
    </row>
    <row r="111" spans="1:79" s="99" customFormat="1" ht="25.5" customHeight="1" x14ac:dyDescent="0.2">
      <c r="A111" s="89">
        <v>3</v>
      </c>
      <c r="B111" s="90"/>
      <c r="C111" s="90"/>
      <c r="D111" s="92" t="s">
        <v>183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0</v>
      </c>
      <c r="V111" s="97"/>
      <c r="W111" s="97"/>
      <c r="X111" s="97"/>
      <c r="Y111" s="98"/>
      <c r="Z111" s="96">
        <v>0</v>
      </c>
      <c r="AA111" s="97"/>
      <c r="AB111" s="97"/>
      <c r="AC111" s="97"/>
      <c r="AD111" s="98"/>
      <c r="AE111" s="95">
        <v>0</v>
      </c>
      <c r="AF111" s="95"/>
      <c r="AG111" s="95"/>
      <c r="AH111" s="95"/>
      <c r="AI111" s="95"/>
      <c r="AJ111" s="110">
        <f>IF(ISNUMBER(U111),U111,0)+IF(ISNUMBER(Z111),Z111,0)</f>
        <v>0</v>
      </c>
      <c r="AK111" s="110"/>
      <c r="AL111" s="110"/>
      <c r="AM111" s="110"/>
      <c r="AN111" s="110"/>
      <c r="AO111" s="95">
        <v>0</v>
      </c>
      <c r="AP111" s="95"/>
      <c r="AQ111" s="95"/>
      <c r="AR111" s="95"/>
      <c r="AS111" s="95"/>
      <c r="AT111" s="110">
        <v>0</v>
      </c>
      <c r="AU111" s="110"/>
      <c r="AV111" s="110"/>
      <c r="AW111" s="110"/>
      <c r="AX111" s="110"/>
      <c r="AY111" s="95">
        <v>0</v>
      </c>
      <c r="AZ111" s="95"/>
      <c r="BA111" s="95"/>
      <c r="BB111" s="95"/>
      <c r="BC111" s="95"/>
      <c r="BD111" s="110">
        <f>IF(ISNUMBER(AO111),AO111,0)+IF(ISNUMBER(AT111),AT111,0)</f>
        <v>0</v>
      </c>
      <c r="BE111" s="110"/>
      <c r="BF111" s="110"/>
      <c r="BG111" s="110"/>
      <c r="BH111" s="110"/>
    </row>
    <row r="112" spans="1:79" s="6" customFormat="1" ht="12.75" customHeight="1" x14ac:dyDescent="0.2">
      <c r="A112" s="87"/>
      <c r="B112" s="85"/>
      <c r="C112" s="85"/>
      <c r="D112" s="100" t="s">
        <v>147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2"/>
      <c r="U112" s="104">
        <v>744336</v>
      </c>
      <c r="V112" s="105"/>
      <c r="W112" s="105"/>
      <c r="X112" s="105"/>
      <c r="Y112" s="106"/>
      <c r="Z112" s="104">
        <v>0</v>
      </c>
      <c r="AA112" s="105"/>
      <c r="AB112" s="105"/>
      <c r="AC112" s="105"/>
      <c r="AD112" s="106"/>
      <c r="AE112" s="103">
        <v>0</v>
      </c>
      <c r="AF112" s="103"/>
      <c r="AG112" s="103"/>
      <c r="AH112" s="103"/>
      <c r="AI112" s="103"/>
      <c r="AJ112" s="88">
        <f>IF(ISNUMBER(U112),U112,0)+IF(ISNUMBER(Z112),Z112,0)</f>
        <v>744336</v>
      </c>
      <c r="AK112" s="88"/>
      <c r="AL112" s="88"/>
      <c r="AM112" s="88"/>
      <c r="AN112" s="88"/>
      <c r="AO112" s="103">
        <v>789740</v>
      </c>
      <c r="AP112" s="103"/>
      <c r="AQ112" s="103"/>
      <c r="AR112" s="103"/>
      <c r="AS112" s="103"/>
      <c r="AT112" s="88">
        <v>0</v>
      </c>
      <c r="AU112" s="88"/>
      <c r="AV112" s="88"/>
      <c r="AW112" s="88"/>
      <c r="AX112" s="88"/>
      <c r="AY112" s="103">
        <v>0</v>
      </c>
      <c r="AZ112" s="103"/>
      <c r="BA112" s="103"/>
      <c r="BB112" s="103"/>
      <c r="BC112" s="103"/>
      <c r="BD112" s="88">
        <f>IF(ISNUMBER(AO112),AO112,0)+IF(ISNUMBER(AT112),AT112,0)</f>
        <v>789740</v>
      </c>
      <c r="BE112" s="88"/>
      <c r="BF112" s="88"/>
      <c r="BG112" s="88"/>
      <c r="BH112" s="88"/>
    </row>
    <row r="113" spans="1:79" s="5" customFormat="1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 x14ac:dyDescent="0.2">
      <c r="A115" s="42" t="s">
        <v>152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4.25" customHeight="1" x14ac:dyDescent="0.2">
      <c r="A116" s="42" t="s">
        <v>244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23.1" customHeight="1" x14ac:dyDescent="0.2">
      <c r="A117" s="61" t="s">
        <v>6</v>
      </c>
      <c r="B117" s="62"/>
      <c r="C117" s="62"/>
      <c r="D117" s="36" t="s">
        <v>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 t="s">
        <v>8</v>
      </c>
      <c r="R117" s="36"/>
      <c r="S117" s="36"/>
      <c r="T117" s="36"/>
      <c r="U117" s="36"/>
      <c r="V117" s="36" t="s">
        <v>7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0" t="s">
        <v>230</v>
      </c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2"/>
      <c r="AU117" s="30" t="s">
        <v>233</v>
      </c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2"/>
      <c r="BJ117" s="30" t="s">
        <v>240</v>
      </c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2"/>
    </row>
    <row r="118" spans="1:79" ht="32.25" customHeight="1" x14ac:dyDescent="0.2">
      <c r="A118" s="64"/>
      <c r="B118" s="65"/>
      <c r="C118" s="6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 t="s">
        <v>4</v>
      </c>
      <c r="AG118" s="36"/>
      <c r="AH118" s="36"/>
      <c r="AI118" s="36"/>
      <c r="AJ118" s="36"/>
      <c r="AK118" s="36" t="s">
        <v>3</v>
      </c>
      <c r="AL118" s="36"/>
      <c r="AM118" s="36"/>
      <c r="AN118" s="36"/>
      <c r="AO118" s="36"/>
      <c r="AP118" s="36" t="s">
        <v>123</v>
      </c>
      <c r="AQ118" s="36"/>
      <c r="AR118" s="36"/>
      <c r="AS118" s="36"/>
      <c r="AT118" s="36"/>
      <c r="AU118" s="36" t="s">
        <v>4</v>
      </c>
      <c r="AV118" s="36"/>
      <c r="AW118" s="36"/>
      <c r="AX118" s="36"/>
      <c r="AY118" s="36"/>
      <c r="AZ118" s="36" t="s">
        <v>3</v>
      </c>
      <c r="BA118" s="36"/>
      <c r="BB118" s="36"/>
      <c r="BC118" s="36"/>
      <c r="BD118" s="36"/>
      <c r="BE118" s="36" t="s">
        <v>90</v>
      </c>
      <c r="BF118" s="36"/>
      <c r="BG118" s="36"/>
      <c r="BH118" s="36"/>
      <c r="BI118" s="36"/>
      <c r="BJ118" s="36" t="s">
        <v>4</v>
      </c>
      <c r="BK118" s="36"/>
      <c r="BL118" s="36"/>
      <c r="BM118" s="36"/>
      <c r="BN118" s="36"/>
      <c r="BO118" s="36" t="s">
        <v>3</v>
      </c>
      <c r="BP118" s="36"/>
      <c r="BQ118" s="36"/>
      <c r="BR118" s="36"/>
      <c r="BS118" s="36"/>
      <c r="BT118" s="36" t="s">
        <v>97</v>
      </c>
      <c r="BU118" s="36"/>
      <c r="BV118" s="36"/>
      <c r="BW118" s="36"/>
      <c r="BX118" s="36"/>
    </row>
    <row r="119" spans="1:79" ht="15" customHeight="1" x14ac:dyDescent="0.2">
      <c r="A119" s="30">
        <v>1</v>
      </c>
      <c r="B119" s="31"/>
      <c r="C119" s="31"/>
      <c r="D119" s="36">
        <v>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>
        <v>3</v>
      </c>
      <c r="R119" s="36"/>
      <c r="S119" s="36"/>
      <c r="T119" s="36"/>
      <c r="U119" s="36"/>
      <c r="V119" s="36">
        <v>4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>
        <v>5</v>
      </c>
      <c r="AG119" s="36"/>
      <c r="AH119" s="36"/>
      <c r="AI119" s="36"/>
      <c r="AJ119" s="36"/>
      <c r="AK119" s="36">
        <v>6</v>
      </c>
      <c r="AL119" s="36"/>
      <c r="AM119" s="36"/>
      <c r="AN119" s="36"/>
      <c r="AO119" s="36"/>
      <c r="AP119" s="36">
        <v>7</v>
      </c>
      <c r="AQ119" s="36"/>
      <c r="AR119" s="36"/>
      <c r="AS119" s="36"/>
      <c r="AT119" s="36"/>
      <c r="AU119" s="36">
        <v>8</v>
      </c>
      <c r="AV119" s="36"/>
      <c r="AW119" s="36"/>
      <c r="AX119" s="36"/>
      <c r="AY119" s="36"/>
      <c r="AZ119" s="36">
        <v>9</v>
      </c>
      <c r="BA119" s="36"/>
      <c r="BB119" s="36"/>
      <c r="BC119" s="36"/>
      <c r="BD119" s="36"/>
      <c r="BE119" s="36">
        <v>10</v>
      </c>
      <c r="BF119" s="36"/>
      <c r="BG119" s="36"/>
      <c r="BH119" s="36"/>
      <c r="BI119" s="36"/>
      <c r="BJ119" s="36">
        <v>11</v>
      </c>
      <c r="BK119" s="36"/>
      <c r="BL119" s="36"/>
      <c r="BM119" s="36"/>
      <c r="BN119" s="36"/>
      <c r="BO119" s="36">
        <v>12</v>
      </c>
      <c r="BP119" s="36"/>
      <c r="BQ119" s="36"/>
      <c r="BR119" s="36"/>
      <c r="BS119" s="36"/>
      <c r="BT119" s="36">
        <v>13</v>
      </c>
      <c r="BU119" s="36"/>
      <c r="BV119" s="36"/>
      <c r="BW119" s="36"/>
      <c r="BX119" s="36"/>
    </row>
    <row r="120" spans="1:79" ht="10.5" hidden="1" customHeight="1" x14ac:dyDescent="0.2">
      <c r="A120" s="33" t="s">
        <v>154</v>
      </c>
      <c r="B120" s="34"/>
      <c r="C120" s="34"/>
      <c r="D120" s="36" t="s">
        <v>57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 t="s">
        <v>70</v>
      </c>
      <c r="R120" s="36"/>
      <c r="S120" s="36"/>
      <c r="T120" s="36"/>
      <c r="U120" s="36"/>
      <c r="V120" s="36" t="s">
        <v>71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8" t="s">
        <v>111</v>
      </c>
      <c r="AG120" s="38"/>
      <c r="AH120" s="38"/>
      <c r="AI120" s="38"/>
      <c r="AJ120" s="38"/>
      <c r="AK120" s="37" t="s">
        <v>112</v>
      </c>
      <c r="AL120" s="37"/>
      <c r="AM120" s="37"/>
      <c r="AN120" s="37"/>
      <c r="AO120" s="37"/>
      <c r="AP120" s="44" t="s">
        <v>122</v>
      </c>
      <c r="AQ120" s="44"/>
      <c r="AR120" s="44"/>
      <c r="AS120" s="44"/>
      <c r="AT120" s="44"/>
      <c r="AU120" s="38" t="s">
        <v>113</v>
      </c>
      <c r="AV120" s="38"/>
      <c r="AW120" s="38"/>
      <c r="AX120" s="38"/>
      <c r="AY120" s="38"/>
      <c r="AZ120" s="37" t="s">
        <v>114</v>
      </c>
      <c r="BA120" s="37"/>
      <c r="BB120" s="37"/>
      <c r="BC120" s="37"/>
      <c r="BD120" s="37"/>
      <c r="BE120" s="44" t="s">
        <v>122</v>
      </c>
      <c r="BF120" s="44"/>
      <c r="BG120" s="44"/>
      <c r="BH120" s="44"/>
      <c r="BI120" s="44"/>
      <c r="BJ120" s="38" t="s">
        <v>105</v>
      </c>
      <c r="BK120" s="38"/>
      <c r="BL120" s="38"/>
      <c r="BM120" s="38"/>
      <c r="BN120" s="38"/>
      <c r="BO120" s="37" t="s">
        <v>106</v>
      </c>
      <c r="BP120" s="37"/>
      <c r="BQ120" s="37"/>
      <c r="BR120" s="37"/>
      <c r="BS120" s="37"/>
      <c r="BT120" s="44" t="s">
        <v>122</v>
      </c>
      <c r="BU120" s="44"/>
      <c r="BV120" s="44"/>
      <c r="BW120" s="44"/>
      <c r="BX120" s="44"/>
      <c r="CA120" t="s">
        <v>37</v>
      </c>
    </row>
    <row r="121" spans="1:79" s="6" customFormat="1" ht="15" customHeight="1" x14ac:dyDescent="0.2">
      <c r="A121" s="87">
        <v>0</v>
      </c>
      <c r="B121" s="85"/>
      <c r="C121" s="85"/>
      <c r="D121" s="111" t="s">
        <v>184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  <c r="CA121" s="6" t="s">
        <v>38</v>
      </c>
    </row>
    <row r="122" spans="1:79" s="99" customFormat="1" ht="85.5" customHeight="1" x14ac:dyDescent="0.2">
      <c r="A122" s="89">
        <v>1</v>
      </c>
      <c r="B122" s="90"/>
      <c r="C122" s="90"/>
      <c r="D122" s="114" t="s">
        <v>185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186</v>
      </c>
      <c r="R122" s="36"/>
      <c r="S122" s="36"/>
      <c r="T122" s="36"/>
      <c r="U122" s="36"/>
      <c r="V122" s="36" t="s">
        <v>187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5">
        <v>1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f>IF(ISNUMBER(AF122),AF122,0)+IF(ISNUMBER(AK122),AK122,0)</f>
        <v>1</v>
      </c>
      <c r="AQ122" s="115"/>
      <c r="AR122" s="115"/>
      <c r="AS122" s="115"/>
      <c r="AT122" s="115"/>
      <c r="AU122" s="115">
        <v>1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f>IF(ISNUMBER(AU122),AU122,0)+IF(ISNUMBER(AZ122),AZ122,0)</f>
        <v>1</v>
      </c>
      <c r="BF122" s="115"/>
      <c r="BG122" s="115"/>
      <c r="BH122" s="115"/>
      <c r="BI122" s="115"/>
      <c r="BJ122" s="115">
        <v>1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f>IF(ISNUMBER(BJ122),BJ122,0)+IF(ISNUMBER(BO122),BO122,0)</f>
        <v>1</v>
      </c>
      <c r="BU122" s="115"/>
      <c r="BV122" s="115"/>
      <c r="BW122" s="115"/>
      <c r="BX122" s="115"/>
    </row>
    <row r="123" spans="1:79" s="99" customFormat="1" ht="105" customHeight="1" x14ac:dyDescent="0.2">
      <c r="A123" s="89">
        <v>2</v>
      </c>
      <c r="B123" s="90"/>
      <c r="C123" s="90"/>
      <c r="D123" s="114" t="s">
        <v>188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186</v>
      </c>
      <c r="R123" s="36"/>
      <c r="S123" s="36"/>
      <c r="T123" s="36"/>
      <c r="U123" s="36"/>
      <c r="V123" s="36" t="s">
        <v>189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5">
        <v>16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f>IF(ISNUMBER(AF123),AF123,0)+IF(ISNUMBER(AK123),AK123,0)</f>
        <v>16</v>
      </c>
      <c r="AQ123" s="115"/>
      <c r="AR123" s="115"/>
      <c r="AS123" s="115"/>
      <c r="AT123" s="115"/>
      <c r="AU123" s="115">
        <v>16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f>IF(ISNUMBER(AU123),AU123,0)+IF(ISNUMBER(AZ123),AZ123,0)</f>
        <v>16</v>
      </c>
      <c r="BF123" s="115"/>
      <c r="BG123" s="115"/>
      <c r="BH123" s="115"/>
      <c r="BI123" s="115"/>
      <c r="BJ123" s="115">
        <v>16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f>IF(ISNUMBER(BJ123),BJ123,0)+IF(ISNUMBER(BO123),BO123,0)</f>
        <v>16</v>
      </c>
      <c r="BU123" s="115"/>
      <c r="BV123" s="115"/>
      <c r="BW123" s="115"/>
      <c r="BX123" s="115"/>
    </row>
    <row r="124" spans="1:79" s="99" customFormat="1" ht="30" customHeight="1" x14ac:dyDescent="0.2">
      <c r="A124" s="89">
        <v>3</v>
      </c>
      <c r="B124" s="90"/>
      <c r="C124" s="90"/>
      <c r="D124" s="114" t="s">
        <v>190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191</v>
      </c>
      <c r="R124" s="36"/>
      <c r="S124" s="36"/>
      <c r="T124" s="36"/>
      <c r="U124" s="36"/>
      <c r="V124" s="36" t="s">
        <v>192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5">
        <v>0</v>
      </c>
      <c r="AG124" s="115"/>
      <c r="AH124" s="115"/>
      <c r="AI124" s="115"/>
      <c r="AJ124" s="115"/>
      <c r="AK124" s="115">
        <v>241080</v>
      </c>
      <c r="AL124" s="115"/>
      <c r="AM124" s="115"/>
      <c r="AN124" s="115"/>
      <c r="AO124" s="115"/>
      <c r="AP124" s="115">
        <f>IF(ISNUMBER(AF124),AF124,0)+IF(ISNUMBER(AK124),AK124,0)</f>
        <v>241080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495000</v>
      </c>
      <c r="BA124" s="115"/>
      <c r="BB124" s="115"/>
      <c r="BC124" s="115"/>
      <c r="BD124" s="115"/>
      <c r="BE124" s="115">
        <f>IF(ISNUMBER(AU124),AU124,0)+IF(ISNUMBER(AZ124),AZ124,0)</f>
        <v>495000</v>
      </c>
      <c r="BF124" s="115"/>
      <c r="BG124" s="115"/>
      <c r="BH124" s="115"/>
      <c r="BI124" s="115"/>
      <c r="BJ124" s="115">
        <v>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f>IF(ISNUMBER(BJ124),BJ124,0)+IF(ISNUMBER(BO124),BO124,0)</f>
        <v>0</v>
      </c>
      <c r="BU124" s="115"/>
      <c r="BV124" s="115"/>
      <c r="BW124" s="115"/>
      <c r="BX124" s="115"/>
    </row>
    <row r="125" spans="1:79" s="99" customFormat="1" ht="15" customHeight="1" x14ac:dyDescent="0.2">
      <c r="A125" s="89">
        <v>4</v>
      </c>
      <c r="B125" s="90"/>
      <c r="C125" s="90"/>
      <c r="D125" s="114" t="s">
        <v>193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194</v>
      </c>
      <c r="R125" s="36"/>
      <c r="S125" s="36"/>
      <c r="T125" s="36"/>
      <c r="U125" s="36"/>
      <c r="V125" s="36" t="s">
        <v>192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115">
        <v>6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f>IF(ISNUMBER(AF125),AF125,0)+IF(ISNUMBER(AK125),AK125,0)</f>
        <v>6</v>
      </c>
      <c r="AQ125" s="115"/>
      <c r="AR125" s="115"/>
      <c r="AS125" s="115"/>
      <c r="AT125" s="115"/>
      <c r="AU125" s="115">
        <v>6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f>IF(ISNUMBER(AU125),AU125,0)+IF(ISNUMBER(AZ125),AZ125,0)</f>
        <v>6</v>
      </c>
      <c r="BF125" s="115"/>
      <c r="BG125" s="115"/>
      <c r="BH125" s="115"/>
      <c r="BI125" s="115"/>
      <c r="BJ125" s="115">
        <v>6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f>IF(ISNUMBER(BJ125),BJ125,0)+IF(ISNUMBER(BO125),BO125,0)</f>
        <v>6</v>
      </c>
      <c r="BU125" s="115"/>
      <c r="BV125" s="115"/>
      <c r="BW125" s="115"/>
      <c r="BX125" s="115"/>
    </row>
    <row r="126" spans="1:79" s="99" customFormat="1" ht="30" customHeight="1" x14ac:dyDescent="0.2">
      <c r="A126" s="89">
        <v>5</v>
      </c>
      <c r="B126" s="90"/>
      <c r="C126" s="90"/>
      <c r="D126" s="114" t="s">
        <v>195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191</v>
      </c>
      <c r="R126" s="36"/>
      <c r="S126" s="36"/>
      <c r="T126" s="36"/>
      <c r="U126" s="36"/>
      <c r="V126" s="36" t="s">
        <v>192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0</v>
      </c>
      <c r="AG126" s="115"/>
      <c r="AH126" s="115"/>
      <c r="AI126" s="115"/>
      <c r="AJ126" s="115"/>
      <c r="AK126" s="115">
        <v>83000</v>
      </c>
      <c r="AL126" s="115"/>
      <c r="AM126" s="115"/>
      <c r="AN126" s="115"/>
      <c r="AO126" s="115"/>
      <c r="AP126" s="115">
        <f>IF(ISNUMBER(AF126),AF126,0)+IF(ISNUMBER(AK126),AK126,0)</f>
        <v>83000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f>IF(ISNUMBER(AU126),AU126,0)+IF(ISNUMBER(AZ126),AZ126,0)</f>
        <v>0</v>
      </c>
      <c r="BF126" s="115"/>
      <c r="BG126" s="115"/>
      <c r="BH126" s="115"/>
      <c r="BI126" s="115"/>
      <c r="BJ126" s="115">
        <v>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f>IF(ISNUMBER(BJ126),BJ126,0)+IF(ISNUMBER(BO126),BO126,0)</f>
        <v>0</v>
      </c>
      <c r="BU126" s="115"/>
      <c r="BV126" s="115"/>
      <c r="BW126" s="115"/>
      <c r="BX126" s="115"/>
    </row>
    <row r="127" spans="1:79" s="6" customFormat="1" ht="15" customHeight="1" x14ac:dyDescent="0.2">
      <c r="A127" s="87">
        <v>0</v>
      </c>
      <c r="B127" s="85"/>
      <c r="C127" s="85"/>
      <c r="D127" s="113" t="s">
        <v>196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>
        <f>IF(ISNUMBER(BJ127),BJ127,0)+IF(ISNUMBER(BO127),BO127,0)</f>
        <v>0</v>
      </c>
      <c r="BU127" s="112"/>
      <c r="BV127" s="112"/>
      <c r="BW127" s="112"/>
      <c r="BX127" s="112"/>
    </row>
    <row r="128" spans="1:79" s="99" customFormat="1" ht="114" customHeight="1" x14ac:dyDescent="0.2">
      <c r="A128" s="89">
        <v>1</v>
      </c>
      <c r="B128" s="90"/>
      <c r="C128" s="90"/>
      <c r="D128" s="114" t="s">
        <v>197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186</v>
      </c>
      <c r="R128" s="36"/>
      <c r="S128" s="36"/>
      <c r="T128" s="36"/>
      <c r="U128" s="36"/>
      <c r="V128" s="114" t="s">
        <v>198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675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675</v>
      </c>
      <c r="AQ128" s="115"/>
      <c r="AR128" s="115"/>
      <c r="AS128" s="115"/>
      <c r="AT128" s="115"/>
      <c r="AU128" s="115">
        <v>675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675</v>
      </c>
      <c r="BF128" s="115"/>
      <c r="BG128" s="115"/>
      <c r="BH128" s="115"/>
      <c r="BI128" s="115"/>
      <c r="BJ128" s="115">
        <v>675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f>IF(ISNUMBER(BJ128),BJ128,0)+IF(ISNUMBER(BO128),BO128,0)</f>
        <v>675</v>
      </c>
      <c r="BU128" s="115"/>
      <c r="BV128" s="115"/>
      <c r="BW128" s="115"/>
      <c r="BX128" s="115"/>
    </row>
    <row r="129" spans="1:79" s="99" customFormat="1" ht="30" customHeight="1" x14ac:dyDescent="0.2">
      <c r="A129" s="89">
        <v>2</v>
      </c>
      <c r="B129" s="90"/>
      <c r="C129" s="90"/>
      <c r="D129" s="114" t="s">
        <v>199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186</v>
      </c>
      <c r="R129" s="36"/>
      <c r="S129" s="36"/>
      <c r="T129" s="36"/>
      <c r="U129" s="36"/>
      <c r="V129" s="114" t="s">
        <v>192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0</v>
      </c>
      <c r="AG129" s="115"/>
      <c r="AH129" s="115"/>
      <c r="AI129" s="115"/>
      <c r="AJ129" s="115"/>
      <c r="AK129" s="115">
        <v>1</v>
      </c>
      <c r="AL129" s="115"/>
      <c r="AM129" s="115"/>
      <c r="AN129" s="115"/>
      <c r="AO129" s="115"/>
      <c r="AP129" s="115">
        <f>IF(ISNUMBER(AF129),AF129,0)+IF(ISNUMBER(AK129),AK129,0)</f>
        <v>1</v>
      </c>
      <c r="AQ129" s="115"/>
      <c r="AR129" s="115"/>
      <c r="AS129" s="115"/>
      <c r="AT129" s="115"/>
      <c r="AU129" s="115">
        <v>0</v>
      </c>
      <c r="AV129" s="115"/>
      <c r="AW129" s="115"/>
      <c r="AX129" s="115"/>
      <c r="AY129" s="115"/>
      <c r="AZ129" s="115">
        <v>4</v>
      </c>
      <c r="BA129" s="115"/>
      <c r="BB129" s="115"/>
      <c r="BC129" s="115"/>
      <c r="BD129" s="115"/>
      <c r="BE129" s="115">
        <f>IF(ISNUMBER(AU129),AU129,0)+IF(ISNUMBER(AZ129),AZ129,0)</f>
        <v>4</v>
      </c>
      <c r="BF129" s="115"/>
      <c r="BG129" s="115"/>
      <c r="BH129" s="115"/>
      <c r="BI129" s="115"/>
      <c r="BJ129" s="115">
        <v>0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f>IF(ISNUMBER(BJ129),BJ129,0)+IF(ISNUMBER(BO129),BO129,0)</f>
        <v>0</v>
      </c>
      <c r="BU129" s="115"/>
      <c r="BV129" s="115"/>
      <c r="BW129" s="115"/>
      <c r="BX129" s="115"/>
    </row>
    <row r="130" spans="1:79" s="6" customFormat="1" ht="15" customHeight="1" x14ac:dyDescent="0.2">
      <c r="A130" s="87">
        <v>0</v>
      </c>
      <c r="B130" s="85"/>
      <c r="C130" s="85"/>
      <c r="D130" s="113" t="s">
        <v>200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/>
      <c r="R130" s="111"/>
      <c r="S130" s="111"/>
      <c r="T130" s="111"/>
      <c r="U130" s="111"/>
      <c r="V130" s="113"/>
      <c r="W130" s="101"/>
      <c r="X130" s="101"/>
      <c r="Y130" s="101"/>
      <c r="Z130" s="101"/>
      <c r="AA130" s="101"/>
      <c r="AB130" s="101"/>
      <c r="AC130" s="101"/>
      <c r="AD130" s="101"/>
      <c r="AE130" s="10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>
        <f>IF(ISNUMBER(AF130),AF130,0)+IF(ISNUMBER(AK130),AK130,0)</f>
        <v>0</v>
      </c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>
        <f>IF(ISNUMBER(AU130),AU130,0)+IF(ISNUMBER(AZ130),AZ130,0)</f>
        <v>0</v>
      </c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>
        <f>IF(ISNUMBER(BJ130),BJ130,0)+IF(ISNUMBER(BO130),BO130,0)</f>
        <v>0</v>
      </c>
      <c r="BU130" s="112"/>
      <c r="BV130" s="112"/>
      <c r="BW130" s="112"/>
      <c r="BX130" s="112"/>
    </row>
    <row r="131" spans="1:79" s="99" customFormat="1" ht="114" customHeight="1" x14ac:dyDescent="0.2">
      <c r="A131" s="89">
        <v>1</v>
      </c>
      <c r="B131" s="90"/>
      <c r="C131" s="90"/>
      <c r="D131" s="114" t="s">
        <v>201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191</v>
      </c>
      <c r="R131" s="36"/>
      <c r="S131" s="36"/>
      <c r="T131" s="36"/>
      <c r="U131" s="36"/>
      <c r="V131" s="114" t="s">
        <v>202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1010129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f>IF(ISNUMBER(AF131),AF131,0)+IF(ISNUMBER(AK131),AK131,0)</f>
        <v>1010129</v>
      </c>
      <c r="AQ131" s="115"/>
      <c r="AR131" s="115"/>
      <c r="AS131" s="115"/>
      <c r="AT131" s="115"/>
      <c r="AU131" s="115">
        <v>810100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f>IF(ISNUMBER(AU131),AU131,0)+IF(ISNUMBER(AZ131),AZ131,0)</f>
        <v>810100</v>
      </c>
      <c r="BF131" s="115"/>
      <c r="BG131" s="115"/>
      <c r="BH131" s="115"/>
      <c r="BI131" s="115"/>
      <c r="BJ131" s="115">
        <v>689200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f>IF(ISNUMBER(BJ131),BJ131,0)+IF(ISNUMBER(BO131),BO131,0)</f>
        <v>689200</v>
      </c>
      <c r="BU131" s="115"/>
      <c r="BV131" s="115"/>
      <c r="BW131" s="115"/>
      <c r="BX131" s="115"/>
    </row>
    <row r="132" spans="1:79" s="6" customFormat="1" ht="15" customHeight="1" x14ac:dyDescent="0.2">
      <c r="A132" s="87">
        <v>0</v>
      </c>
      <c r="B132" s="85"/>
      <c r="C132" s="85"/>
      <c r="D132" s="113" t="s">
        <v>203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3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>
        <f>IF(ISNUMBER(AF132),AF132,0)+IF(ISNUMBER(AK132),AK132,0)</f>
        <v>0</v>
      </c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>
        <f>IF(ISNUMBER(AU132),AU132,0)+IF(ISNUMBER(AZ132),AZ132,0)</f>
        <v>0</v>
      </c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>
        <f>IF(ISNUMBER(BJ132),BJ132,0)+IF(ISNUMBER(BO132),BO132,0)</f>
        <v>0</v>
      </c>
      <c r="BU132" s="112"/>
      <c r="BV132" s="112"/>
      <c r="BW132" s="112"/>
      <c r="BX132" s="112"/>
    </row>
    <row r="133" spans="1:79" s="99" customFormat="1" ht="42.75" customHeight="1" x14ac:dyDescent="0.2">
      <c r="A133" s="89">
        <v>1</v>
      </c>
      <c r="B133" s="90"/>
      <c r="C133" s="90"/>
      <c r="D133" s="114" t="s">
        <v>204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205</v>
      </c>
      <c r="R133" s="36"/>
      <c r="S133" s="36"/>
      <c r="T133" s="36"/>
      <c r="U133" s="36"/>
      <c r="V133" s="114" t="s">
        <v>202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0</v>
      </c>
      <c r="AG133" s="115"/>
      <c r="AH133" s="115"/>
      <c r="AI133" s="115"/>
      <c r="AJ133" s="115"/>
      <c r="AK133" s="115">
        <v>100</v>
      </c>
      <c r="AL133" s="115"/>
      <c r="AM133" s="115"/>
      <c r="AN133" s="115"/>
      <c r="AO133" s="115"/>
      <c r="AP133" s="115">
        <f>IF(ISNUMBER(AF133),AF133,0)+IF(ISNUMBER(AK133),AK133,0)</f>
        <v>100</v>
      </c>
      <c r="AQ133" s="115"/>
      <c r="AR133" s="115"/>
      <c r="AS133" s="115"/>
      <c r="AT133" s="115"/>
      <c r="AU133" s="115">
        <v>0</v>
      </c>
      <c r="AV133" s="115"/>
      <c r="AW133" s="115"/>
      <c r="AX133" s="115"/>
      <c r="AY133" s="115"/>
      <c r="AZ133" s="115">
        <v>100</v>
      </c>
      <c r="BA133" s="115"/>
      <c r="BB133" s="115"/>
      <c r="BC133" s="115"/>
      <c r="BD133" s="115"/>
      <c r="BE133" s="115">
        <f>IF(ISNUMBER(AU133),AU133,0)+IF(ISNUMBER(AZ133),AZ133,0)</f>
        <v>100</v>
      </c>
      <c r="BF133" s="115"/>
      <c r="BG133" s="115"/>
      <c r="BH133" s="115"/>
      <c r="BI133" s="115"/>
      <c r="BJ133" s="115">
        <v>0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f>IF(ISNUMBER(BJ133),BJ133,0)+IF(ISNUMBER(BO133),BO133,0)</f>
        <v>0</v>
      </c>
      <c r="BU133" s="115"/>
      <c r="BV133" s="115"/>
      <c r="BW133" s="115"/>
      <c r="BX133" s="115"/>
    </row>
    <row r="135" spans="1:79" ht="14.25" customHeight="1" x14ac:dyDescent="0.2">
      <c r="A135" s="42" t="s">
        <v>260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</row>
    <row r="136" spans="1:79" ht="23.1" customHeight="1" x14ac:dyDescent="0.2">
      <c r="A136" s="61" t="s">
        <v>6</v>
      </c>
      <c r="B136" s="62"/>
      <c r="C136" s="62"/>
      <c r="D136" s="36" t="s">
        <v>9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 t="s">
        <v>8</v>
      </c>
      <c r="R136" s="36"/>
      <c r="S136" s="36"/>
      <c r="T136" s="36"/>
      <c r="U136" s="36"/>
      <c r="V136" s="36" t="s">
        <v>7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0" t="s">
        <v>251</v>
      </c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2"/>
      <c r="AU136" s="30" t="s">
        <v>256</v>
      </c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2"/>
    </row>
    <row r="137" spans="1:79" ht="28.5" customHeight="1" x14ac:dyDescent="0.2">
      <c r="A137" s="64"/>
      <c r="B137" s="65"/>
      <c r="C137" s="6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 t="s">
        <v>4</v>
      </c>
      <c r="AG137" s="36"/>
      <c r="AH137" s="36"/>
      <c r="AI137" s="36"/>
      <c r="AJ137" s="36"/>
      <c r="AK137" s="36" t="s">
        <v>3</v>
      </c>
      <c r="AL137" s="36"/>
      <c r="AM137" s="36"/>
      <c r="AN137" s="36"/>
      <c r="AO137" s="36"/>
      <c r="AP137" s="36" t="s">
        <v>123</v>
      </c>
      <c r="AQ137" s="36"/>
      <c r="AR137" s="36"/>
      <c r="AS137" s="36"/>
      <c r="AT137" s="36"/>
      <c r="AU137" s="36" t="s">
        <v>4</v>
      </c>
      <c r="AV137" s="36"/>
      <c r="AW137" s="36"/>
      <c r="AX137" s="36"/>
      <c r="AY137" s="36"/>
      <c r="AZ137" s="36" t="s">
        <v>3</v>
      </c>
      <c r="BA137" s="36"/>
      <c r="BB137" s="36"/>
      <c r="BC137" s="36"/>
      <c r="BD137" s="36"/>
      <c r="BE137" s="36" t="s">
        <v>90</v>
      </c>
      <c r="BF137" s="36"/>
      <c r="BG137" s="36"/>
      <c r="BH137" s="36"/>
      <c r="BI137" s="36"/>
    </row>
    <row r="138" spans="1:79" ht="15" customHeight="1" x14ac:dyDescent="0.2">
      <c r="A138" s="30">
        <v>1</v>
      </c>
      <c r="B138" s="31"/>
      <c r="C138" s="31"/>
      <c r="D138" s="36">
        <v>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>
        <v>3</v>
      </c>
      <c r="R138" s="36"/>
      <c r="S138" s="36"/>
      <c r="T138" s="36"/>
      <c r="U138" s="36"/>
      <c r="V138" s="36">
        <v>4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6">
        <v>5</v>
      </c>
      <c r="AG138" s="36"/>
      <c r="AH138" s="36"/>
      <c r="AI138" s="36"/>
      <c r="AJ138" s="36"/>
      <c r="AK138" s="36">
        <v>6</v>
      </c>
      <c r="AL138" s="36"/>
      <c r="AM138" s="36"/>
      <c r="AN138" s="36"/>
      <c r="AO138" s="36"/>
      <c r="AP138" s="36">
        <v>7</v>
      </c>
      <c r="AQ138" s="36"/>
      <c r="AR138" s="36"/>
      <c r="AS138" s="36"/>
      <c r="AT138" s="36"/>
      <c r="AU138" s="36">
        <v>8</v>
      </c>
      <c r="AV138" s="36"/>
      <c r="AW138" s="36"/>
      <c r="AX138" s="36"/>
      <c r="AY138" s="36"/>
      <c r="AZ138" s="36">
        <v>9</v>
      </c>
      <c r="BA138" s="36"/>
      <c r="BB138" s="36"/>
      <c r="BC138" s="36"/>
      <c r="BD138" s="36"/>
      <c r="BE138" s="36">
        <v>10</v>
      </c>
      <c r="BF138" s="36"/>
      <c r="BG138" s="36"/>
      <c r="BH138" s="36"/>
      <c r="BI138" s="36"/>
    </row>
    <row r="139" spans="1:79" ht="15.75" hidden="1" customHeight="1" x14ac:dyDescent="0.2">
      <c r="A139" s="33" t="s">
        <v>154</v>
      </c>
      <c r="B139" s="34"/>
      <c r="C139" s="34"/>
      <c r="D139" s="36" t="s">
        <v>57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 t="s">
        <v>70</v>
      </c>
      <c r="R139" s="36"/>
      <c r="S139" s="36"/>
      <c r="T139" s="36"/>
      <c r="U139" s="36"/>
      <c r="V139" s="36" t="s">
        <v>71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8" t="s">
        <v>107</v>
      </c>
      <c r="AG139" s="38"/>
      <c r="AH139" s="38"/>
      <c r="AI139" s="38"/>
      <c r="AJ139" s="38"/>
      <c r="AK139" s="37" t="s">
        <v>108</v>
      </c>
      <c r="AL139" s="37"/>
      <c r="AM139" s="37"/>
      <c r="AN139" s="37"/>
      <c r="AO139" s="37"/>
      <c r="AP139" s="44" t="s">
        <v>122</v>
      </c>
      <c r="AQ139" s="44"/>
      <c r="AR139" s="44"/>
      <c r="AS139" s="44"/>
      <c r="AT139" s="44"/>
      <c r="AU139" s="38" t="s">
        <v>109</v>
      </c>
      <c r="AV139" s="38"/>
      <c r="AW139" s="38"/>
      <c r="AX139" s="38"/>
      <c r="AY139" s="38"/>
      <c r="AZ139" s="37" t="s">
        <v>110</v>
      </c>
      <c r="BA139" s="37"/>
      <c r="BB139" s="37"/>
      <c r="BC139" s="37"/>
      <c r="BD139" s="37"/>
      <c r="BE139" s="44" t="s">
        <v>122</v>
      </c>
      <c r="BF139" s="44"/>
      <c r="BG139" s="44"/>
      <c r="BH139" s="44"/>
      <c r="BI139" s="44"/>
      <c r="CA139" t="s">
        <v>39</v>
      </c>
    </row>
    <row r="140" spans="1:79" s="6" customFormat="1" ht="14.25" x14ac:dyDescent="0.2">
      <c r="A140" s="87">
        <v>0</v>
      </c>
      <c r="B140" s="85"/>
      <c r="C140" s="85"/>
      <c r="D140" s="111" t="s">
        <v>184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>
        <f>IF(ISNUMBER(AF140),AF140,0)+IF(ISNUMBER(AK140),AK140,0)</f>
        <v>0</v>
      </c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>
        <f>IF(ISNUMBER(AU140),AU140,0)+IF(ISNUMBER(AZ140),AZ140,0)</f>
        <v>0</v>
      </c>
      <c r="BF140" s="112"/>
      <c r="BG140" s="112"/>
      <c r="BH140" s="112"/>
      <c r="BI140" s="112"/>
      <c r="CA140" s="6" t="s">
        <v>40</v>
      </c>
    </row>
    <row r="141" spans="1:79" s="99" customFormat="1" ht="85.5" customHeight="1" x14ac:dyDescent="0.2">
      <c r="A141" s="89">
        <v>1</v>
      </c>
      <c r="B141" s="90"/>
      <c r="C141" s="90"/>
      <c r="D141" s="114" t="s">
        <v>185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186</v>
      </c>
      <c r="R141" s="36"/>
      <c r="S141" s="36"/>
      <c r="T141" s="36"/>
      <c r="U141" s="36"/>
      <c r="V141" s="36" t="s">
        <v>187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1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f>IF(ISNUMBER(AF141),AF141,0)+IF(ISNUMBER(AK141),AK141,0)</f>
        <v>1</v>
      </c>
      <c r="AQ141" s="115"/>
      <c r="AR141" s="115"/>
      <c r="AS141" s="115"/>
      <c r="AT141" s="115"/>
      <c r="AU141" s="115">
        <v>1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f>IF(ISNUMBER(AU141),AU141,0)+IF(ISNUMBER(AZ141),AZ141,0)</f>
        <v>1</v>
      </c>
      <c r="BF141" s="115"/>
      <c r="BG141" s="115"/>
      <c r="BH141" s="115"/>
      <c r="BI141" s="115"/>
    </row>
    <row r="142" spans="1:79" s="99" customFormat="1" ht="105" customHeight="1" x14ac:dyDescent="0.2">
      <c r="A142" s="89">
        <v>2</v>
      </c>
      <c r="B142" s="90"/>
      <c r="C142" s="90"/>
      <c r="D142" s="114" t="s">
        <v>188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186</v>
      </c>
      <c r="R142" s="36"/>
      <c r="S142" s="36"/>
      <c r="T142" s="36"/>
      <c r="U142" s="36"/>
      <c r="V142" s="36" t="s">
        <v>189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16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16</v>
      </c>
      <c r="AQ142" s="115"/>
      <c r="AR142" s="115"/>
      <c r="AS142" s="115"/>
      <c r="AT142" s="115"/>
      <c r="AU142" s="115">
        <v>16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16</v>
      </c>
      <c r="BF142" s="115"/>
      <c r="BG142" s="115"/>
      <c r="BH142" s="115"/>
      <c r="BI142" s="115"/>
    </row>
    <row r="143" spans="1:79" s="99" customFormat="1" ht="30" customHeight="1" x14ac:dyDescent="0.2">
      <c r="A143" s="89">
        <v>3</v>
      </c>
      <c r="B143" s="90"/>
      <c r="C143" s="90"/>
      <c r="D143" s="114" t="s">
        <v>190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191</v>
      </c>
      <c r="R143" s="36"/>
      <c r="S143" s="36"/>
      <c r="T143" s="36"/>
      <c r="U143" s="36"/>
      <c r="V143" s="36" t="s">
        <v>192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f>IF(ISNUMBER(AF143),AF143,0)+IF(ISNUMBER(AK143),AK143,0)</f>
        <v>0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f>IF(ISNUMBER(AU143),AU143,0)+IF(ISNUMBER(AZ143),AZ143,0)</f>
        <v>0</v>
      </c>
      <c r="BF143" s="115"/>
      <c r="BG143" s="115"/>
      <c r="BH143" s="115"/>
      <c r="BI143" s="115"/>
    </row>
    <row r="144" spans="1:79" s="99" customFormat="1" ht="15" customHeight="1" x14ac:dyDescent="0.2">
      <c r="A144" s="89">
        <v>4</v>
      </c>
      <c r="B144" s="90"/>
      <c r="C144" s="90"/>
      <c r="D144" s="114" t="s">
        <v>193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194</v>
      </c>
      <c r="R144" s="36"/>
      <c r="S144" s="36"/>
      <c r="T144" s="36"/>
      <c r="U144" s="36"/>
      <c r="V144" s="36" t="s">
        <v>192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6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6</v>
      </c>
      <c r="AQ144" s="115"/>
      <c r="AR144" s="115"/>
      <c r="AS144" s="115"/>
      <c r="AT144" s="115"/>
      <c r="AU144" s="115">
        <v>6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6</v>
      </c>
      <c r="BF144" s="115"/>
      <c r="BG144" s="115"/>
      <c r="BH144" s="115"/>
      <c r="BI144" s="115"/>
    </row>
    <row r="145" spans="1:79" s="99" customFormat="1" ht="30" customHeight="1" x14ac:dyDescent="0.2">
      <c r="A145" s="89">
        <v>5</v>
      </c>
      <c r="B145" s="90"/>
      <c r="C145" s="90"/>
      <c r="D145" s="114" t="s">
        <v>195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191</v>
      </c>
      <c r="R145" s="36"/>
      <c r="S145" s="36"/>
      <c r="T145" s="36"/>
      <c r="U145" s="36"/>
      <c r="V145" s="36" t="s">
        <v>192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5">
        <v>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f>IF(ISNUMBER(AF145),AF145,0)+IF(ISNUMBER(AK145),AK145,0)</f>
        <v>0</v>
      </c>
      <c r="AQ145" s="115"/>
      <c r="AR145" s="115"/>
      <c r="AS145" s="115"/>
      <c r="AT145" s="115"/>
      <c r="AU145" s="115">
        <v>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f>IF(ISNUMBER(AU145),AU145,0)+IF(ISNUMBER(AZ145),AZ145,0)</f>
        <v>0</v>
      </c>
      <c r="BF145" s="115"/>
      <c r="BG145" s="115"/>
      <c r="BH145" s="115"/>
      <c r="BI145" s="115"/>
    </row>
    <row r="146" spans="1:79" s="6" customFormat="1" ht="14.25" x14ac:dyDescent="0.2">
      <c r="A146" s="87">
        <v>0</v>
      </c>
      <c r="B146" s="85"/>
      <c r="C146" s="85"/>
      <c r="D146" s="113" t="s">
        <v>196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>
        <f>IF(ISNUMBER(AF146),AF146,0)+IF(ISNUMBER(AK146),AK146,0)</f>
        <v>0</v>
      </c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>
        <f>IF(ISNUMBER(AU146),AU146,0)+IF(ISNUMBER(AZ146),AZ146,0)</f>
        <v>0</v>
      </c>
      <c r="BF146" s="112"/>
      <c r="BG146" s="112"/>
      <c r="BH146" s="112"/>
      <c r="BI146" s="112"/>
    </row>
    <row r="147" spans="1:79" s="99" customFormat="1" ht="114" customHeight="1" x14ac:dyDescent="0.2">
      <c r="A147" s="89">
        <v>1</v>
      </c>
      <c r="B147" s="90"/>
      <c r="C147" s="90"/>
      <c r="D147" s="114" t="s">
        <v>197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186</v>
      </c>
      <c r="R147" s="36"/>
      <c r="S147" s="36"/>
      <c r="T147" s="36"/>
      <c r="U147" s="36"/>
      <c r="V147" s="114" t="s">
        <v>198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675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f>IF(ISNUMBER(AF147),AF147,0)+IF(ISNUMBER(AK147),AK147,0)</f>
        <v>675</v>
      </c>
      <c r="AQ147" s="115"/>
      <c r="AR147" s="115"/>
      <c r="AS147" s="115"/>
      <c r="AT147" s="115"/>
      <c r="AU147" s="115">
        <v>675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f>IF(ISNUMBER(AU147),AU147,0)+IF(ISNUMBER(AZ147),AZ147,0)</f>
        <v>675</v>
      </c>
      <c r="BF147" s="115"/>
      <c r="BG147" s="115"/>
      <c r="BH147" s="115"/>
      <c r="BI147" s="115"/>
    </row>
    <row r="148" spans="1:79" s="99" customFormat="1" ht="30" customHeight="1" x14ac:dyDescent="0.2">
      <c r="A148" s="89">
        <v>2</v>
      </c>
      <c r="B148" s="90"/>
      <c r="C148" s="90"/>
      <c r="D148" s="114" t="s">
        <v>199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186</v>
      </c>
      <c r="R148" s="36"/>
      <c r="S148" s="36"/>
      <c r="T148" s="36"/>
      <c r="U148" s="36"/>
      <c r="V148" s="114" t="s">
        <v>192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f>IF(ISNUMBER(AF148),AF148,0)+IF(ISNUMBER(AK148),AK148,0)</f>
        <v>0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f>IF(ISNUMBER(AU148),AU148,0)+IF(ISNUMBER(AZ148),AZ148,0)</f>
        <v>0</v>
      </c>
      <c r="BF148" s="115"/>
      <c r="BG148" s="115"/>
      <c r="BH148" s="115"/>
      <c r="BI148" s="115"/>
    </row>
    <row r="149" spans="1:79" s="6" customFormat="1" ht="14.25" x14ac:dyDescent="0.2">
      <c r="A149" s="87">
        <v>0</v>
      </c>
      <c r="B149" s="85"/>
      <c r="C149" s="85"/>
      <c r="D149" s="113" t="s">
        <v>200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3"/>
      <c r="W149" s="101"/>
      <c r="X149" s="101"/>
      <c r="Y149" s="101"/>
      <c r="Z149" s="101"/>
      <c r="AA149" s="101"/>
      <c r="AB149" s="101"/>
      <c r="AC149" s="101"/>
      <c r="AD149" s="101"/>
      <c r="AE149" s="10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>
        <f>IF(ISNUMBER(AF149),AF149,0)+IF(ISNUMBER(AK149),AK149,0)</f>
        <v>0</v>
      </c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>
        <f>IF(ISNUMBER(AU149),AU149,0)+IF(ISNUMBER(AZ149),AZ149,0)</f>
        <v>0</v>
      </c>
      <c r="BF149" s="112"/>
      <c r="BG149" s="112"/>
      <c r="BH149" s="112"/>
      <c r="BI149" s="112"/>
    </row>
    <row r="150" spans="1:79" s="99" customFormat="1" ht="114" customHeight="1" x14ac:dyDescent="0.2">
      <c r="A150" s="89">
        <v>1</v>
      </c>
      <c r="B150" s="90"/>
      <c r="C150" s="90"/>
      <c r="D150" s="114" t="s">
        <v>201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191</v>
      </c>
      <c r="R150" s="36"/>
      <c r="S150" s="36"/>
      <c r="T150" s="36"/>
      <c r="U150" s="36"/>
      <c r="V150" s="114" t="s">
        <v>202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744336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f>IF(ISNUMBER(AF150),AF150,0)+IF(ISNUMBER(AK150),AK150,0)</f>
        <v>744336</v>
      </c>
      <c r="AQ150" s="115"/>
      <c r="AR150" s="115"/>
      <c r="AS150" s="115"/>
      <c r="AT150" s="115"/>
      <c r="AU150" s="115">
        <v>789740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f>IF(ISNUMBER(AU150),AU150,0)+IF(ISNUMBER(AZ150),AZ150,0)</f>
        <v>789740</v>
      </c>
      <c r="BF150" s="115"/>
      <c r="BG150" s="115"/>
      <c r="BH150" s="115"/>
      <c r="BI150" s="115"/>
    </row>
    <row r="151" spans="1:79" s="6" customFormat="1" ht="14.25" x14ac:dyDescent="0.2">
      <c r="A151" s="87">
        <v>0</v>
      </c>
      <c r="B151" s="85"/>
      <c r="C151" s="85"/>
      <c r="D151" s="113" t="s">
        <v>203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3"/>
      <c r="W151" s="101"/>
      <c r="X151" s="101"/>
      <c r="Y151" s="101"/>
      <c r="Z151" s="101"/>
      <c r="AA151" s="101"/>
      <c r="AB151" s="101"/>
      <c r="AC151" s="101"/>
      <c r="AD151" s="101"/>
      <c r="AE151" s="10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>
        <f>IF(ISNUMBER(AF151),AF151,0)+IF(ISNUMBER(AK151),AK151,0)</f>
        <v>0</v>
      </c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>
        <f>IF(ISNUMBER(AU151),AU151,0)+IF(ISNUMBER(AZ151),AZ151,0)</f>
        <v>0</v>
      </c>
      <c r="BF151" s="112"/>
      <c r="BG151" s="112"/>
      <c r="BH151" s="112"/>
      <c r="BI151" s="112"/>
    </row>
    <row r="152" spans="1:79" s="99" customFormat="1" ht="42.75" customHeight="1" x14ac:dyDescent="0.2">
      <c r="A152" s="89">
        <v>1</v>
      </c>
      <c r="B152" s="90"/>
      <c r="C152" s="90"/>
      <c r="D152" s="114" t="s">
        <v>204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205</v>
      </c>
      <c r="R152" s="36"/>
      <c r="S152" s="36"/>
      <c r="T152" s="36"/>
      <c r="U152" s="36"/>
      <c r="V152" s="114" t="s">
        <v>202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0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f>IF(ISNUMBER(AF152),AF152,0)+IF(ISNUMBER(AK152),AK152,0)</f>
        <v>0</v>
      </c>
      <c r="AQ152" s="115"/>
      <c r="AR152" s="115"/>
      <c r="AS152" s="115"/>
      <c r="AT152" s="115"/>
      <c r="AU152" s="115">
        <v>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f>IF(ISNUMBER(AU152),AU152,0)+IF(ISNUMBER(AZ152),AZ152,0)</f>
        <v>0</v>
      </c>
      <c r="BF152" s="115"/>
      <c r="BG152" s="115"/>
      <c r="BH152" s="115"/>
      <c r="BI152" s="115"/>
    </row>
    <row r="154" spans="1:79" ht="14.25" customHeight="1" x14ac:dyDescent="0.2">
      <c r="A154" s="42" t="s">
        <v>124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5" customHeight="1" x14ac:dyDescent="0.2">
      <c r="A155" s="53" t="s">
        <v>229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</row>
    <row r="156" spans="1:79" ht="12.95" customHeight="1" x14ac:dyDescent="0.2">
      <c r="A156" s="61" t="s">
        <v>19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3"/>
      <c r="U156" s="36" t="s">
        <v>230</v>
      </c>
      <c r="V156" s="36"/>
      <c r="W156" s="36"/>
      <c r="X156" s="36"/>
      <c r="Y156" s="36"/>
      <c r="Z156" s="36"/>
      <c r="AA156" s="36"/>
      <c r="AB156" s="36"/>
      <c r="AC156" s="36"/>
      <c r="AD156" s="36"/>
      <c r="AE156" s="36" t="s">
        <v>233</v>
      </c>
      <c r="AF156" s="36"/>
      <c r="AG156" s="36"/>
      <c r="AH156" s="36"/>
      <c r="AI156" s="36"/>
      <c r="AJ156" s="36"/>
      <c r="AK156" s="36"/>
      <c r="AL156" s="36"/>
      <c r="AM156" s="36"/>
      <c r="AN156" s="36"/>
      <c r="AO156" s="36" t="s">
        <v>240</v>
      </c>
      <c r="AP156" s="36"/>
      <c r="AQ156" s="36"/>
      <c r="AR156" s="36"/>
      <c r="AS156" s="36"/>
      <c r="AT156" s="36"/>
      <c r="AU156" s="36"/>
      <c r="AV156" s="36"/>
      <c r="AW156" s="36"/>
      <c r="AX156" s="36"/>
      <c r="AY156" s="36" t="s">
        <v>251</v>
      </c>
      <c r="AZ156" s="36"/>
      <c r="BA156" s="36"/>
      <c r="BB156" s="36"/>
      <c r="BC156" s="36"/>
      <c r="BD156" s="36"/>
      <c r="BE156" s="36"/>
      <c r="BF156" s="36"/>
      <c r="BG156" s="36"/>
      <c r="BH156" s="36"/>
      <c r="BI156" s="36" t="s">
        <v>256</v>
      </c>
      <c r="BJ156" s="36"/>
      <c r="BK156" s="36"/>
      <c r="BL156" s="36"/>
      <c r="BM156" s="36"/>
      <c r="BN156" s="36"/>
      <c r="BO156" s="36"/>
      <c r="BP156" s="36"/>
      <c r="BQ156" s="36"/>
      <c r="BR156" s="36"/>
    </row>
    <row r="157" spans="1:79" ht="30" customHeight="1" x14ac:dyDescent="0.2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6"/>
      <c r="U157" s="36" t="s">
        <v>4</v>
      </c>
      <c r="V157" s="36"/>
      <c r="W157" s="36"/>
      <c r="X157" s="36"/>
      <c r="Y157" s="36"/>
      <c r="Z157" s="36" t="s">
        <v>3</v>
      </c>
      <c r="AA157" s="36"/>
      <c r="AB157" s="36"/>
      <c r="AC157" s="36"/>
      <c r="AD157" s="36"/>
      <c r="AE157" s="36" t="s">
        <v>4</v>
      </c>
      <c r="AF157" s="36"/>
      <c r="AG157" s="36"/>
      <c r="AH157" s="36"/>
      <c r="AI157" s="36"/>
      <c r="AJ157" s="36" t="s">
        <v>3</v>
      </c>
      <c r="AK157" s="36"/>
      <c r="AL157" s="36"/>
      <c r="AM157" s="36"/>
      <c r="AN157" s="36"/>
      <c r="AO157" s="36" t="s">
        <v>4</v>
      </c>
      <c r="AP157" s="36"/>
      <c r="AQ157" s="36"/>
      <c r="AR157" s="36"/>
      <c r="AS157" s="36"/>
      <c r="AT157" s="36" t="s">
        <v>3</v>
      </c>
      <c r="AU157" s="36"/>
      <c r="AV157" s="36"/>
      <c r="AW157" s="36"/>
      <c r="AX157" s="36"/>
      <c r="AY157" s="36" t="s">
        <v>4</v>
      </c>
      <c r="AZ157" s="36"/>
      <c r="BA157" s="36"/>
      <c r="BB157" s="36"/>
      <c r="BC157" s="36"/>
      <c r="BD157" s="36" t="s">
        <v>3</v>
      </c>
      <c r="BE157" s="36"/>
      <c r="BF157" s="36"/>
      <c r="BG157" s="36"/>
      <c r="BH157" s="36"/>
      <c r="BI157" s="36" t="s">
        <v>4</v>
      </c>
      <c r="BJ157" s="36"/>
      <c r="BK157" s="36"/>
      <c r="BL157" s="36"/>
      <c r="BM157" s="36"/>
      <c r="BN157" s="36" t="s">
        <v>3</v>
      </c>
      <c r="BO157" s="36"/>
      <c r="BP157" s="36"/>
      <c r="BQ157" s="36"/>
      <c r="BR157" s="36"/>
    </row>
    <row r="158" spans="1:79" ht="15" customHeight="1" x14ac:dyDescent="0.2">
      <c r="A158" s="30">
        <v>1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2"/>
      <c r="U158" s="36">
        <v>2</v>
      </c>
      <c r="V158" s="36"/>
      <c r="W158" s="36"/>
      <c r="X158" s="36"/>
      <c r="Y158" s="36"/>
      <c r="Z158" s="36">
        <v>3</v>
      </c>
      <c r="AA158" s="36"/>
      <c r="AB158" s="36"/>
      <c r="AC158" s="36"/>
      <c r="AD158" s="36"/>
      <c r="AE158" s="36">
        <v>4</v>
      </c>
      <c r="AF158" s="36"/>
      <c r="AG158" s="36"/>
      <c r="AH158" s="36"/>
      <c r="AI158" s="36"/>
      <c r="AJ158" s="36">
        <v>5</v>
      </c>
      <c r="AK158" s="36"/>
      <c r="AL158" s="36"/>
      <c r="AM158" s="36"/>
      <c r="AN158" s="36"/>
      <c r="AO158" s="36">
        <v>6</v>
      </c>
      <c r="AP158" s="36"/>
      <c r="AQ158" s="36"/>
      <c r="AR158" s="36"/>
      <c r="AS158" s="36"/>
      <c r="AT158" s="36">
        <v>7</v>
      </c>
      <c r="AU158" s="36"/>
      <c r="AV158" s="36"/>
      <c r="AW158" s="36"/>
      <c r="AX158" s="36"/>
      <c r="AY158" s="36">
        <v>8</v>
      </c>
      <c r="AZ158" s="36"/>
      <c r="BA158" s="36"/>
      <c r="BB158" s="36"/>
      <c r="BC158" s="36"/>
      <c r="BD158" s="36">
        <v>9</v>
      </c>
      <c r="BE158" s="36"/>
      <c r="BF158" s="36"/>
      <c r="BG158" s="36"/>
      <c r="BH158" s="36"/>
      <c r="BI158" s="36">
        <v>10</v>
      </c>
      <c r="BJ158" s="36"/>
      <c r="BK158" s="36"/>
      <c r="BL158" s="36"/>
      <c r="BM158" s="36"/>
      <c r="BN158" s="36">
        <v>11</v>
      </c>
      <c r="BO158" s="36"/>
      <c r="BP158" s="36"/>
      <c r="BQ158" s="36"/>
      <c r="BR158" s="36"/>
    </row>
    <row r="159" spans="1:79" s="1" customFormat="1" ht="15.75" hidden="1" customHeight="1" x14ac:dyDescent="0.2">
      <c r="A159" s="33" t="s">
        <v>57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5"/>
      <c r="U159" s="38" t="s">
        <v>65</v>
      </c>
      <c r="V159" s="38"/>
      <c r="W159" s="38"/>
      <c r="X159" s="38"/>
      <c r="Y159" s="38"/>
      <c r="Z159" s="37" t="s">
        <v>66</v>
      </c>
      <c r="AA159" s="37"/>
      <c r="AB159" s="37"/>
      <c r="AC159" s="37"/>
      <c r="AD159" s="37"/>
      <c r="AE159" s="38" t="s">
        <v>67</v>
      </c>
      <c r="AF159" s="38"/>
      <c r="AG159" s="38"/>
      <c r="AH159" s="38"/>
      <c r="AI159" s="38"/>
      <c r="AJ159" s="37" t="s">
        <v>68</v>
      </c>
      <c r="AK159" s="37"/>
      <c r="AL159" s="37"/>
      <c r="AM159" s="37"/>
      <c r="AN159" s="37"/>
      <c r="AO159" s="38" t="s">
        <v>58</v>
      </c>
      <c r="AP159" s="38"/>
      <c r="AQ159" s="38"/>
      <c r="AR159" s="38"/>
      <c r="AS159" s="38"/>
      <c r="AT159" s="37" t="s">
        <v>59</v>
      </c>
      <c r="AU159" s="37"/>
      <c r="AV159" s="37"/>
      <c r="AW159" s="37"/>
      <c r="AX159" s="37"/>
      <c r="AY159" s="38" t="s">
        <v>60</v>
      </c>
      <c r="AZ159" s="38"/>
      <c r="BA159" s="38"/>
      <c r="BB159" s="38"/>
      <c r="BC159" s="38"/>
      <c r="BD159" s="37" t="s">
        <v>61</v>
      </c>
      <c r="BE159" s="37"/>
      <c r="BF159" s="37"/>
      <c r="BG159" s="37"/>
      <c r="BH159" s="37"/>
      <c r="BI159" s="38" t="s">
        <v>62</v>
      </c>
      <c r="BJ159" s="38"/>
      <c r="BK159" s="38"/>
      <c r="BL159" s="38"/>
      <c r="BM159" s="38"/>
      <c r="BN159" s="37" t="s">
        <v>63</v>
      </c>
      <c r="BO159" s="37"/>
      <c r="BP159" s="37"/>
      <c r="BQ159" s="37"/>
      <c r="BR159" s="37"/>
      <c r="CA159" t="s">
        <v>41</v>
      </c>
    </row>
    <row r="160" spans="1:79" s="6" customFormat="1" ht="12.75" customHeight="1" x14ac:dyDescent="0.2">
      <c r="A160" s="87" t="s">
        <v>147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CA160" s="6" t="s">
        <v>42</v>
      </c>
    </row>
    <row r="161" spans="1:79" s="99" customFormat="1" ht="38.25" customHeight="1" x14ac:dyDescent="0.2">
      <c r="A161" s="92" t="s">
        <v>206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 t="s">
        <v>173</v>
      </c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 t="s">
        <v>173</v>
      </c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 t="s">
        <v>173</v>
      </c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 t="s">
        <v>173</v>
      </c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 t="s">
        <v>173</v>
      </c>
      <c r="BJ161" s="117"/>
      <c r="BK161" s="117"/>
      <c r="BL161" s="117"/>
      <c r="BM161" s="117"/>
      <c r="BN161" s="117"/>
      <c r="BO161" s="117"/>
      <c r="BP161" s="117"/>
      <c r="BQ161" s="117"/>
      <c r="BR161" s="117"/>
    </row>
    <row r="164" spans="1:79" ht="14.25" customHeight="1" x14ac:dyDescent="0.2">
      <c r="A164" s="42" t="s">
        <v>125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</row>
    <row r="165" spans="1:79" ht="15" customHeight="1" x14ac:dyDescent="0.2">
      <c r="A165" s="61" t="s">
        <v>6</v>
      </c>
      <c r="B165" s="62"/>
      <c r="C165" s="62"/>
      <c r="D165" s="61" t="s">
        <v>10</v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3"/>
      <c r="W165" s="36" t="s">
        <v>230</v>
      </c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 t="s">
        <v>234</v>
      </c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 t="s">
        <v>245</v>
      </c>
      <c r="AV165" s="36"/>
      <c r="AW165" s="36"/>
      <c r="AX165" s="36"/>
      <c r="AY165" s="36"/>
      <c r="AZ165" s="36"/>
      <c r="BA165" s="36" t="s">
        <v>252</v>
      </c>
      <c r="BB165" s="36"/>
      <c r="BC165" s="36"/>
      <c r="BD165" s="36"/>
      <c r="BE165" s="36"/>
      <c r="BF165" s="36"/>
      <c r="BG165" s="36" t="s">
        <v>261</v>
      </c>
      <c r="BH165" s="36"/>
      <c r="BI165" s="36"/>
      <c r="BJ165" s="36"/>
      <c r="BK165" s="36"/>
      <c r="BL165" s="36"/>
    </row>
    <row r="166" spans="1:79" ht="15" customHeight="1" x14ac:dyDescent="0.2">
      <c r="A166" s="77"/>
      <c r="B166" s="78"/>
      <c r="C166" s="78"/>
      <c r="D166" s="77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9"/>
      <c r="W166" s="36" t="s">
        <v>4</v>
      </c>
      <c r="X166" s="36"/>
      <c r="Y166" s="36"/>
      <c r="Z166" s="36"/>
      <c r="AA166" s="36"/>
      <c r="AB166" s="36"/>
      <c r="AC166" s="36" t="s">
        <v>3</v>
      </c>
      <c r="AD166" s="36"/>
      <c r="AE166" s="36"/>
      <c r="AF166" s="36"/>
      <c r="AG166" s="36"/>
      <c r="AH166" s="36"/>
      <c r="AI166" s="36" t="s">
        <v>4</v>
      </c>
      <c r="AJ166" s="36"/>
      <c r="AK166" s="36"/>
      <c r="AL166" s="36"/>
      <c r="AM166" s="36"/>
      <c r="AN166" s="36"/>
      <c r="AO166" s="36" t="s">
        <v>3</v>
      </c>
      <c r="AP166" s="36"/>
      <c r="AQ166" s="36"/>
      <c r="AR166" s="36"/>
      <c r="AS166" s="36"/>
      <c r="AT166" s="36"/>
      <c r="AU166" s="49" t="s">
        <v>4</v>
      </c>
      <c r="AV166" s="49"/>
      <c r="AW166" s="49"/>
      <c r="AX166" s="49" t="s">
        <v>3</v>
      </c>
      <c r="AY166" s="49"/>
      <c r="AZ166" s="49"/>
      <c r="BA166" s="49" t="s">
        <v>4</v>
      </c>
      <c r="BB166" s="49"/>
      <c r="BC166" s="49"/>
      <c r="BD166" s="49" t="s">
        <v>3</v>
      </c>
      <c r="BE166" s="49"/>
      <c r="BF166" s="49"/>
      <c r="BG166" s="49" t="s">
        <v>4</v>
      </c>
      <c r="BH166" s="49"/>
      <c r="BI166" s="49"/>
      <c r="BJ166" s="49" t="s">
        <v>3</v>
      </c>
      <c r="BK166" s="49"/>
      <c r="BL166" s="49"/>
    </row>
    <row r="167" spans="1:79" ht="57" customHeight="1" x14ac:dyDescent="0.2">
      <c r="A167" s="64"/>
      <c r="B167" s="65"/>
      <c r="C167" s="65"/>
      <c r="D167" s="64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6"/>
      <c r="W167" s="36" t="s">
        <v>12</v>
      </c>
      <c r="X167" s="36"/>
      <c r="Y167" s="36"/>
      <c r="Z167" s="36" t="s">
        <v>11</v>
      </c>
      <c r="AA167" s="36"/>
      <c r="AB167" s="36"/>
      <c r="AC167" s="36" t="s">
        <v>12</v>
      </c>
      <c r="AD167" s="36"/>
      <c r="AE167" s="36"/>
      <c r="AF167" s="36" t="s">
        <v>11</v>
      </c>
      <c r="AG167" s="36"/>
      <c r="AH167" s="36"/>
      <c r="AI167" s="36" t="s">
        <v>12</v>
      </c>
      <c r="AJ167" s="36"/>
      <c r="AK167" s="36"/>
      <c r="AL167" s="36" t="s">
        <v>11</v>
      </c>
      <c r="AM167" s="36"/>
      <c r="AN167" s="36"/>
      <c r="AO167" s="36" t="s">
        <v>12</v>
      </c>
      <c r="AP167" s="36"/>
      <c r="AQ167" s="36"/>
      <c r="AR167" s="36" t="s">
        <v>11</v>
      </c>
      <c r="AS167" s="36"/>
      <c r="AT167" s="36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</row>
    <row r="168" spans="1:79" ht="15" customHeight="1" x14ac:dyDescent="0.2">
      <c r="A168" s="30">
        <v>1</v>
      </c>
      <c r="B168" s="31"/>
      <c r="C168" s="31"/>
      <c r="D168" s="30">
        <v>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6">
        <v>3</v>
      </c>
      <c r="X168" s="36"/>
      <c r="Y168" s="36"/>
      <c r="Z168" s="36">
        <v>4</v>
      </c>
      <c r="AA168" s="36"/>
      <c r="AB168" s="36"/>
      <c r="AC168" s="36">
        <v>5</v>
      </c>
      <c r="AD168" s="36"/>
      <c r="AE168" s="36"/>
      <c r="AF168" s="36">
        <v>6</v>
      </c>
      <c r="AG168" s="36"/>
      <c r="AH168" s="36"/>
      <c r="AI168" s="36">
        <v>7</v>
      </c>
      <c r="AJ168" s="36"/>
      <c r="AK168" s="36"/>
      <c r="AL168" s="36">
        <v>8</v>
      </c>
      <c r="AM168" s="36"/>
      <c r="AN168" s="36"/>
      <c r="AO168" s="36">
        <v>9</v>
      </c>
      <c r="AP168" s="36"/>
      <c r="AQ168" s="36"/>
      <c r="AR168" s="36">
        <v>10</v>
      </c>
      <c r="AS168" s="36"/>
      <c r="AT168" s="36"/>
      <c r="AU168" s="36">
        <v>11</v>
      </c>
      <c r="AV168" s="36"/>
      <c r="AW168" s="36"/>
      <c r="AX168" s="36">
        <v>12</v>
      </c>
      <c r="AY168" s="36"/>
      <c r="AZ168" s="36"/>
      <c r="BA168" s="36">
        <v>13</v>
      </c>
      <c r="BB168" s="36"/>
      <c r="BC168" s="36"/>
      <c r="BD168" s="36">
        <v>14</v>
      </c>
      <c r="BE168" s="36"/>
      <c r="BF168" s="36"/>
      <c r="BG168" s="36">
        <v>15</v>
      </c>
      <c r="BH168" s="36"/>
      <c r="BI168" s="36"/>
      <c r="BJ168" s="36">
        <v>16</v>
      </c>
      <c r="BK168" s="36"/>
      <c r="BL168" s="36"/>
    </row>
    <row r="169" spans="1:79" s="1" customFormat="1" ht="12.75" hidden="1" customHeight="1" x14ac:dyDescent="0.2">
      <c r="A169" s="33" t="s">
        <v>69</v>
      </c>
      <c r="B169" s="34"/>
      <c r="C169" s="34"/>
      <c r="D169" s="33" t="s">
        <v>57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5"/>
      <c r="W169" s="38" t="s">
        <v>72</v>
      </c>
      <c r="X169" s="38"/>
      <c r="Y169" s="38"/>
      <c r="Z169" s="38" t="s">
        <v>73</v>
      </c>
      <c r="AA169" s="38"/>
      <c r="AB169" s="38"/>
      <c r="AC169" s="37" t="s">
        <v>74</v>
      </c>
      <c r="AD169" s="37"/>
      <c r="AE169" s="37"/>
      <c r="AF169" s="37" t="s">
        <v>75</v>
      </c>
      <c r="AG169" s="37"/>
      <c r="AH169" s="37"/>
      <c r="AI169" s="38" t="s">
        <v>76</v>
      </c>
      <c r="AJ169" s="38"/>
      <c r="AK169" s="38"/>
      <c r="AL169" s="38" t="s">
        <v>77</v>
      </c>
      <c r="AM169" s="38"/>
      <c r="AN169" s="38"/>
      <c r="AO169" s="37" t="s">
        <v>104</v>
      </c>
      <c r="AP169" s="37"/>
      <c r="AQ169" s="37"/>
      <c r="AR169" s="37" t="s">
        <v>78</v>
      </c>
      <c r="AS169" s="37"/>
      <c r="AT169" s="37"/>
      <c r="AU169" s="38" t="s">
        <v>105</v>
      </c>
      <c r="AV169" s="38"/>
      <c r="AW169" s="38"/>
      <c r="AX169" s="37" t="s">
        <v>106</v>
      </c>
      <c r="AY169" s="37"/>
      <c r="AZ169" s="37"/>
      <c r="BA169" s="38" t="s">
        <v>107</v>
      </c>
      <c r="BB169" s="38"/>
      <c r="BC169" s="38"/>
      <c r="BD169" s="37" t="s">
        <v>108</v>
      </c>
      <c r="BE169" s="37"/>
      <c r="BF169" s="37"/>
      <c r="BG169" s="38" t="s">
        <v>109</v>
      </c>
      <c r="BH169" s="38"/>
      <c r="BI169" s="38"/>
      <c r="BJ169" s="37" t="s">
        <v>110</v>
      </c>
      <c r="BK169" s="37"/>
      <c r="BL169" s="37"/>
      <c r="CA169" s="1" t="s">
        <v>103</v>
      </c>
    </row>
    <row r="170" spans="1:79" s="6" customFormat="1" ht="12.75" customHeight="1" x14ac:dyDescent="0.2">
      <c r="A170" s="87">
        <v>1</v>
      </c>
      <c r="B170" s="85"/>
      <c r="C170" s="85"/>
      <c r="D170" s="100" t="s">
        <v>207</v>
      </c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CA170" s="6" t="s">
        <v>43</v>
      </c>
    </row>
    <row r="171" spans="1:79" s="99" customFormat="1" ht="25.5" customHeight="1" x14ac:dyDescent="0.2">
      <c r="A171" s="89">
        <v>2</v>
      </c>
      <c r="B171" s="90"/>
      <c r="C171" s="90"/>
      <c r="D171" s="92" t="s">
        <v>208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115" t="s">
        <v>173</v>
      </c>
      <c r="X171" s="115"/>
      <c r="Y171" s="115"/>
      <c r="Z171" s="115" t="s">
        <v>173</v>
      </c>
      <c r="AA171" s="115"/>
      <c r="AB171" s="115"/>
      <c r="AC171" s="115"/>
      <c r="AD171" s="115"/>
      <c r="AE171" s="115"/>
      <c r="AF171" s="115"/>
      <c r="AG171" s="115"/>
      <c r="AH171" s="115"/>
      <c r="AI171" s="115" t="s">
        <v>173</v>
      </c>
      <c r="AJ171" s="115"/>
      <c r="AK171" s="115"/>
      <c r="AL171" s="115" t="s">
        <v>173</v>
      </c>
      <c r="AM171" s="115"/>
      <c r="AN171" s="115"/>
      <c r="AO171" s="115"/>
      <c r="AP171" s="115"/>
      <c r="AQ171" s="115"/>
      <c r="AR171" s="115"/>
      <c r="AS171" s="115"/>
      <c r="AT171" s="115"/>
      <c r="AU171" s="115" t="s">
        <v>173</v>
      </c>
      <c r="AV171" s="115"/>
      <c r="AW171" s="115"/>
      <c r="AX171" s="115"/>
      <c r="AY171" s="115"/>
      <c r="AZ171" s="115"/>
      <c r="BA171" s="115" t="s">
        <v>173</v>
      </c>
      <c r="BB171" s="115"/>
      <c r="BC171" s="115"/>
      <c r="BD171" s="115"/>
      <c r="BE171" s="115"/>
      <c r="BF171" s="115"/>
      <c r="BG171" s="115" t="s">
        <v>173</v>
      </c>
      <c r="BH171" s="115"/>
      <c r="BI171" s="115"/>
      <c r="BJ171" s="115"/>
      <c r="BK171" s="115"/>
      <c r="BL171" s="115"/>
    </row>
    <row r="174" spans="1:79" ht="14.25" customHeight="1" x14ac:dyDescent="0.2">
      <c r="A174" s="42" t="s">
        <v>153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</row>
    <row r="175" spans="1:79" ht="14.25" customHeight="1" x14ac:dyDescent="0.2">
      <c r="A175" s="42" t="s">
        <v>246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</row>
    <row r="176" spans="1:79" ht="15" customHeight="1" x14ac:dyDescent="0.2">
      <c r="A176" s="40" t="s">
        <v>229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</row>
    <row r="177" spans="1:79" ht="15" customHeight="1" x14ac:dyDescent="0.2">
      <c r="A177" s="36" t="s">
        <v>6</v>
      </c>
      <c r="B177" s="36"/>
      <c r="C177" s="36"/>
      <c r="D177" s="36"/>
      <c r="E177" s="36"/>
      <c r="F177" s="36"/>
      <c r="G177" s="36" t="s">
        <v>126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 t="s">
        <v>13</v>
      </c>
      <c r="U177" s="36"/>
      <c r="V177" s="36"/>
      <c r="W177" s="36"/>
      <c r="X177" s="36"/>
      <c r="Y177" s="36"/>
      <c r="Z177" s="36"/>
      <c r="AA177" s="30" t="s">
        <v>230</v>
      </c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6"/>
      <c r="AP177" s="30" t="s">
        <v>233</v>
      </c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2"/>
      <c r="BE177" s="30" t="s">
        <v>240</v>
      </c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2"/>
    </row>
    <row r="178" spans="1:79" ht="32.1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 t="s">
        <v>4</v>
      </c>
      <c r="AB178" s="36"/>
      <c r="AC178" s="36"/>
      <c r="AD178" s="36"/>
      <c r="AE178" s="36"/>
      <c r="AF178" s="36" t="s">
        <v>3</v>
      </c>
      <c r="AG178" s="36"/>
      <c r="AH178" s="36"/>
      <c r="AI178" s="36"/>
      <c r="AJ178" s="36"/>
      <c r="AK178" s="36" t="s">
        <v>89</v>
      </c>
      <c r="AL178" s="36"/>
      <c r="AM178" s="36"/>
      <c r="AN178" s="36"/>
      <c r="AO178" s="36"/>
      <c r="AP178" s="36" t="s">
        <v>4</v>
      </c>
      <c r="AQ178" s="36"/>
      <c r="AR178" s="36"/>
      <c r="AS178" s="36"/>
      <c r="AT178" s="36"/>
      <c r="AU178" s="36" t="s">
        <v>3</v>
      </c>
      <c r="AV178" s="36"/>
      <c r="AW178" s="36"/>
      <c r="AX178" s="36"/>
      <c r="AY178" s="36"/>
      <c r="AZ178" s="36" t="s">
        <v>96</v>
      </c>
      <c r="BA178" s="36"/>
      <c r="BB178" s="36"/>
      <c r="BC178" s="36"/>
      <c r="BD178" s="36"/>
      <c r="BE178" s="36" t="s">
        <v>4</v>
      </c>
      <c r="BF178" s="36"/>
      <c r="BG178" s="36"/>
      <c r="BH178" s="36"/>
      <c r="BI178" s="36"/>
      <c r="BJ178" s="36" t="s">
        <v>3</v>
      </c>
      <c r="BK178" s="36"/>
      <c r="BL178" s="36"/>
      <c r="BM178" s="36"/>
      <c r="BN178" s="36"/>
      <c r="BO178" s="36" t="s">
        <v>127</v>
      </c>
      <c r="BP178" s="36"/>
      <c r="BQ178" s="36"/>
      <c r="BR178" s="36"/>
      <c r="BS178" s="36"/>
    </row>
    <row r="179" spans="1:79" ht="15" customHeight="1" x14ac:dyDescent="0.2">
      <c r="A179" s="36">
        <v>1</v>
      </c>
      <c r="B179" s="36"/>
      <c r="C179" s="36"/>
      <c r="D179" s="36"/>
      <c r="E179" s="36"/>
      <c r="F179" s="36"/>
      <c r="G179" s="36">
        <v>2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>
        <v>3</v>
      </c>
      <c r="U179" s="36"/>
      <c r="V179" s="36"/>
      <c r="W179" s="36"/>
      <c r="X179" s="36"/>
      <c r="Y179" s="36"/>
      <c r="Z179" s="36"/>
      <c r="AA179" s="36">
        <v>4</v>
      </c>
      <c r="AB179" s="36"/>
      <c r="AC179" s="36"/>
      <c r="AD179" s="36"/>
      <c r="AE179" s="36"/>
      <c r="AF179" s="36">
        <v>5</v>
      </c>
      <c r="AG179" s="36"/>
      <c r="AH179" s="36"/>
      <c r="AI179" s="36"/>
      <c r="AJ179" s="36"/>
      <c r="AK179" s="36">
        <v>6</v>
      </c>
      <c r="AL179" s="36"/>
      <c r="AM179" s="36"/>
      <c r="AN179" s="36"/>
      <c r="AO179" s="36"/>
      <c r="AP179" s="36">
        <v>7</v>
      </c>
      <c r="AQ179" s="36"/>
      <c r="AR179" s="36"/>
      <c r="AS179" s="36"/>
      <c r="AT179" s="36"/>
      <c r="AU179" s="36">
        <v>8</v>
      </c>
      <c r="AV179" s="36"/>
      <c r="AW179" s="36"/>
      <c r="AX179" s="36"/>
      <c r="AY179" s="36"/>
      <c r="AZ179" s="36">
        <v>9</v>
      </c>
      <c r="BA179" s="36"/>
      <c r="BB179" s="36"/>
      <c r="BC179" s="36"/>
      <c r="BD179" s="36"/>
      <c r="BE179" s="36">
        <v>10</v>
      </c>
      <c r="BF179" s="36"/>
      <c r="BG179" s="36"/>
      <c r="BH179" s="36"/>
      <c r="BI179" s="36"/>
      <c r="BJ179" s="36">
        <v>11</v>
      </c>
      <c r="BK179" s="36"/>
      <c r="BL179" s="36"/>
      <c r="BM179" s="36"/>
      <c r="BN179" s="36"/>
      <c r="BO179" s="36">
        <v>12</v>
      </c>
      <c r="BP179" s="36"/>
      <c r="BQ179" s="36"/>
      <c r="BR179" s="36"/>
      <c r="BS179" s="36"/>
    </row>
    <row r="180" spans="1:79" s="1" customFormat="1" ht="15" hidden="1" customHeight="1" x14ac:dyDescent="0.2">
      <c r="A180" s="38" t="s">
        <v>69</v>
      </c>
      <c r="B180" s="38"/>
      <c r="C180" s="38"/>
      <c r="D180" s="38"/>
      <c r="E180" s="38"/>
      <c r="F180" s="38"/>
      <c r="G180" s="73" t="s">
        <v>57</v>
      </c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 t="s">
        <v>79</v>
      </c>
      <c r="U180" s="73"/>
      <c r="V180" s="73"/>
      <c r="W180" s="73"/>
      <c r="X180" s="73"/>
      <c r="Y180" s="73"/>
      <c r="Z180" s="73"/>
      <c r="AA180" s="37" t="s">
        <v>65</v>
      </c>
      <c r="AB180" s="37"/>
      <c r="AC180" s="37"/>
      <c r="AD180" s="37"/>
      <c r="AE180" s="37"/>
      <c r="AF180" s="37" t="s">
        <v>66</v>
      </c>
      <c r="AG180" s="37"/>
      <c r="AH180" s="37"/>
      <c r="AI180" s="37"/>
      <c r="AJ180" s="37"/>
      <c r="AK180" s="44" t="s">
        <v>122</v>
      </c>
      <c r="AL180" s="44"/>
      <c r="AM180" s="44"/>
      <c r="AN180" s="44"/>
      <c r="AO180" s="44"/>
      <c r="AP180" s="37" t="s">
        <v>67</v>
      </c>
      <c r="AQ180" s="37"/>
      <c r="AR180" s="37"/>
      <c r="AS180" s="37"/>
      <c r="AT180" s="37"/>
      <c r="AU180" s="37" t="s">
        <v>68</v>
      </c>
      <c r="AV180" s="37"/>
      <c r="AW180" s="37"/>
      <c r="AX180" s="37"/>
      <c r="AY180" s="37"/>
      <c r="AZ180" s="44" t="s">
        <v>122</v>
      </c>
      <c r="BA180" s="44"/>
      <c r="BB180" s="44"/>
      <c r="BC180" s="44"/>
      <c r="BD180" s="44"/>
      <c r="BE180" s="37" t="s">
        <v>58</v>
      </c>
      <c r="BF180" s="37"/>
      <c r="BG180" s="37"/>
      <c r="BH180" s="37"/>
      <c r="BI180" s="37"/>
      <c r="BJ180" s="37" t="s">
        <v>59</v>
      </c>
      <c r="BK180" s="37"/>
      <c r="BL180" s="37"/>
      <c r="BM180" s="37"/>
      <c r="BN180" s="37"/>
      <c r="BO180" s="44" t="s">
        <v>122</v>
      </c>
      <c r="BP180" s="44"/>
      <c r="BQ180" s="44"/>
      <c r="BR180" s="44"/>
      <c r="BS180" s="44"/>
      <c r="CA180" s="1" t="s">
        <v>44</v>
      </c>
    </row>
    <row r="181" spans="1:79" s="99" customFormat="1" ht="45" customHeight="1" x14ac:dyDescent="0.2">
      <c r="A181" s="110">
        <v>1</v>
      </c>
      <c r="B181" s="110"/>
      <c r="C181" s="110"/>
      <c r="D181" s="110"/>
      <c r="E181" s="110"/>
      <c r="F181" s="110"/>
      <c r="G181" s="92" t="s">
        <v>209</v>
      </c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4"/>
      <c r="T181" s="118" t="s">
        <v>210</v>
      </c>
      <c r="U181" s="93"/>
      <c r="V181" s="93"/>
      <c r="W181" s="93"/>
      <c r="X181" s="93"/>
      <c r="Y181" s="93"/>
      <c r="Z181" s="94"/>
      <c r="AA181" s="117">
        <v>0</v>
      </c>
      <c r="AB181" s="117"/>
      <c r="AC181" s="117"/>
      <c r="AD181" s="117"/>
      <c r="AE181" s="117"/>
      <c r="AF181" s="117">
        <v>324080</v>
      </c>
      <c r="AG181" s="117"/>
      <c r="AH181" s="117"/>
      <c r="AI181" s="117"/>
      <c r="AJ181" s="117"/>
      <c r="AK181" s="117">
        <f>IF(ISNUMBER(AA181),AA181,0)+IF(ISNUMBER(AF181),AF181,0)</f>
        <v>324080</v>
      </c>
      <c r="AL181" s="117"/>
      <c r="AM181" s="117"/>
      <c r="AN181" s="117"/>
      <c r="AO181" s="117"/>
      <c r="AP181" s="117">
        <v>0</v>
      </c>
      <c r="AQ181" s="117"/>
      <c r="AR181" s="117"/>
      <c r="AS181" s="117"/>
      <c r="AT181" s="117"/>
      <c r="AU181" s="117">
        <v>495000</v>
      </c>
      <c r="AV181" s="117"/>
      <c r="AW181" s="117"/>
      <c r="AX181" s="117"/>
      <c r="AY181" s="117"/>
      <c r="AZ181" s="117">
        <f>IF(ISNUMBER(AP181),AP181,0)+IF(ISNUMBER(AU181),AU181,0)</f>
        <v>495000</v>
      </c>
      <c r="BA181" s="117"/>
      <c r="BB181" s="117"/>
      <c r="BC181" s="117"/>
      <c r="BD181" s="117"/>
      <c r="BE181" s="117">
        <v>0</v>
      </c>
      <c r="BF181" s="117"/>
      <c r="BG181" s="117"/>
      <c r="BH181" s="117"/>
      <c r="BI181" s="117"/>
      <c r="BJ181" s="117">
        <v>0</v>
      </c>
      <c r="BK181" s="117"/>
      <c r="BL181" s="117"/>
      <c r="BM181" s="117"/>
      <c r="BN181" s="117"/>
      <c r="BO181" s="117">
        <f>IF(ISNUMBER(BE181),BE181,0)+IF(ISNUMBER(BJ181),BJ181,0)</f>
        <v>0</v>
      </c>
      <c r="BP181" s="117"/>
      <c r="BQ181" s="117"/>
      <c r="BR181" s="117"/>
      <c r="BS181" s="117"/>
      <c r="CA181" s="99" t="s">
        <v>45</v>
      </c>
    </row>
    <row r="182" spans="1:79" s="99" customFormat="1" ht="45" customHeight="1" x14ac:dyDescent="0.2">
      <c r="A182" s="110">
        <v>2</v>
      </c>
      <c r="B182" s="110"/>
      <c r="C182" s="110"/>
      <c r="D182" s="110"/>
      <c r="E182" s="110"/>
      <c r="F182" s="110"/>
      <c r="G182" s="92" t="s">
        <v>211</v>
      </c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4"/>
      <c r="T182" s="118" t="s">
        <v>212</v>
      </c>
      <c r="U182" s="93"/>
      <c r="V182" s="93"/>
      <c r="W182" s="93"/>
      <c r="X182" s="93"/>
      <c r="Y182" s="93"/>
      <c r="Z182" s="94"/>
      <c r="AA182" s="117">
        <v>40000</v>
      </c>
      <c r="AB182" s="117"/>
      <c r="AC182" s="117"/>
      <c r="AD182" s="117"/>
      <c r="AE182" s="117"/>
      <c r="AF182" s="117">
        <v>0</v>
      </c>
      <c r="AG182" s="117"/>
      <c r="AH182" s="117"/>
      <c r="AI182" s="117"/>
      <c r="AJ182" s="117"/>
      <c r="AK182" s="117">
        <f>IF(ISNUMBER(AA182),AA182,0)+IF(ISNUMBER(AF182),AF182,0)</f>
        <v>40000</v>
      </c>
      <c r="AL182" s="117"/>
      <c r="AM182" s="117"/>
      <c r="AN182" s="117"/>
      <c r="AO182" s="117"/>
      <c r="AP182" s="117">
        <v>0</v>
      </c>
      <c r="AQ182" s="117"/>
      <c r="AR182" s="117"/>
      <c r="AS182" s="117"/>
      <c r="AT182" s="117"/>
      <c r="AU182" s="117">
        <v>0</v>
      </c>
      <c r="AV182" s="117"/>
      <c r="AW182" s="117"/>
      <c r="AX182" s="117"/>
      <c r="AY182" s="117"/>
      <c r="AZ182" s="117">
        <f>IF(ISNUMBER(AP182),AP182,0)+IF(ISNUMBER(AU182),AU182,0)</f>
        <v>0</v>
      </c>
      <c r="BA182" s="117"/>
      <c r="BB182" s="117"/>
      <c r="BC182" s="117"/>
      <c r="BD182" s="117"/>
      <c r="BE182" s="117">
        <v>0</v>
      </c>
      <c r="BF182" s="117"/>
      <c r="BG182" s="117"/>
      <c r="BH182" s="117"/>
      <c r="BI182" s="117"/>
      <c r="BJ182" s="117">
        <v>0</v>
      </c>
      <c r="BK182" s="117"/>
      <c r="BL182" s="117"/>
      <c r="BM182" s="117"/>
      <c r="BN182" s="117"/>
      <c r="BO182" s="117">
        <f>IF(ISNUMBER(BE182),BE182,0)+IF(ISNUMBER(BJ182),BJ182,0)</f>
        <v>0</v>
      </c>
      <c r="BP182" s="117"/>
      <c r="BQ182" s="117"/>
      <c r="BR182" s="117"/>
      <c r="BS182" s="117"/>
    </row>
    <row r="183" spans="1:79" s="6" customFormat="1" ht="12.75" customHeight="1" x14ac:dyDescent="0.2">
      <c r="A183" s="88"/>
      <c r="B183" s="88"/>
      <c r="C183" s="88"/>
      <c r="D183" s="88"/>
      <c r="E183" s="88"/>
      <c r="F183" s="88"/>
      <c r="G183" s="100" t="s">
        <v>147</v>
      </c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2"/>
      <c r="T183" s="119"/>
      <c r="U183" s="101"/>
      <c r="V183" s="101"/>
      <c r="W183" s="101"/>
      <c r="X183" s="101"/>
      <c r="Y183" s="101"/>
      <c r="Z183" s="102"/>
      <c r="AA183" s="116">
        <v>40000</v>
      </c>
      <c r="AB183" s="116"/>
      <c r="AC183" s="116"/>
      <c r="AD183" s="116"/>
      <c r="AE183" s="116"/>
      <c r="AF183" s="116">
        <v>324080</v>
      </c>
      <c r="AG183" s="116"/>
      <c r="AH183" s="116"/>
      <c r="AI183" s="116"/>
      <c r="AJ183" s="116"/>
      <c r="AK183" s="116">
        <f>IF(ISNUMBER(AA183),AA183,0)+IF(ISNUMBER(AF183),AF183,0)</f>
        <v>364080</v>
      </c>
      <c r="AL183" s="116"/>
      <c r="AM183" s="116"/>
      <c r="AN183" s="116"/>
      <c r="AO183" s="116"/>
      <c r="AP183" s="116">
        <v>0</v>
      </c>
      <c r="AQ183" s="116"/>
      <c r="AR183" s="116"/>
      <c r="AS183" s="116"/>
      <c r="AT183" s="116"/>
      <c r="AU183" s="116">
        <v>495000</v>
      </c>
      <c r="AV183" s="116"/>
      <c r="AW183" s="116"/>
      <c r="AX183" s="116"/>
      <c r="AY183" s="116"/>
      <c r="AZ183" s="116">
        <f>IF(ISNUMBER(AP183),AP183,0)+IF(ISNUMBER(AU183),AU183,0)</f>
        <v>495000</v>
      </c>
      <c r="BA183" s="116"/>
      <c r="BB183" s="116"/>
      <c r="BC183" s="116"/>
      <c r="BD183" s="116"/>
      <c r="BE183" s="116">
        <v>0</v>
      </c>
      <c r="BF183" s="116"/>
      <c r="BG183" s="116"/>
      <c r="BH183" s="116"/>
      <c r="BI183" s="116"/>
      <c r="BJ183" s="116">
        <v>0</v>
      </c>
      <c r="BK183" s="116"/>
      <c r="BL183" s="116"/>
      <c r="BM183" s="116"/>
      <c r="BN183" s="116"/>
      <c r="BO183" s="116">
        <f>IF(ISNUMBER(BE183),BE183,0)+IF(ISNUMBER(BJ183),BJ183,0)</f>
        <v>0</v>
      </c>
      <c r="BP183" s="116"/>
      <c r="BQ183" s="116"/>
      <c r="BR183" s="116"/>
      <c r="BS183" s="116"/>
    </row>
    <row r="185" spans="1:79" ht="13.5" customHeight="1" x14ac:dyDescent="0.2">
      <c r="A185" s="42" t="s">
        <v>262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</row>
    <row r="186" spans="1:79" ht="15" customHeight="1" x14ac:dyDescent="0.2">
      <c r="A186" s="53" t="s">
        <v>229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</row>
    <row r="187" spans="1:79" ht="15" customHeight="1" x14ac:dyDescent="0.2">
      <c r="A187" s="36" t="s">
        <v>6</v>
      </c>
      <c r="B187" s="36"/>
      <c r="C187" s="36"/>
      <c r="D187" s="36"/>
      <c r="E187" s="36"/>
      <c r="F187" s="36"/>
      <c r="G187" s="36" t="s">
        <v>126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 t="s">
        <v>13</v>
      </c>
      <c r="U187" s="36"/>
      <c r="V187" s="36"/>
      <c r="W187" s="36"/>
      <c r="X187" s="36"/>
      <c r="Y187" s="36"/>
      <c r="Z187" s="36"/>
      <c r="AA187" s="30" t="s">
        <v>251</v>
      </c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6"/>
      <c r="AP187" s="30" t="s">
        <v>256</v>
      </c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2"/>
    </row>
    <row r="188" spans="1:79" ht="32.1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 t="s">
        <v>4</v>
      </c>
      <c r="AB188" s="36"/>
      <c r="AC188" s="36"/>
      <c r="AD188" s="36"/>
      <c r="AE188" s="36"/>
      <c r="AF188" s="36" t="s">
        <v>3</v>
      </c>
      <c r="AG188" s="36"/>
      <c r="AH188" s="36"/>
      <c r="AI188" s="36"/>
      <c r="AJ188" s="36"/>
      <c r="AK188" s="36" t="s">
        <v>89</v>
      </c>
      <c r="AL188" s="36"/>
      <c r="AM188" s="36"/>
      <c r="AN188" s="36"/>
      <c r="AO188" s="36"/>
      <c r="AP188" s="36" t="s">
        <v>4</v>
      </c>
      <c r="AQ188" s="36"/>
      <c r="AR188" s="36"/>
      <c r="AS188" s="36"/>
      <c r="AT188" s="36"/>
      <c r="AU188" s="36" t="s">
        <v>3</v>
      </c>
      <c r="AV188" s="36"/>
      <c r="AW188" s="36"/>
      <c r="AX188" s="36"/>
      <c r="AY188" s="36"/>
      <c r="AZ188" s="36" t="s">
        <v>96</v>
      </c>
      <c r="BA188" s="36"/>
      <c r="BB188" s="36"/>
      <c r="BC188" s="36"/>
      <c r="BD188" s="36"/>
    </row>
    <row r="189" spans="1:79" ht="15" customHeight="1" x14ac:dyDescent="0.2">
      <c r="A189" s="36">
        <v>1</v>
      </c>
      <c r="B189" s="36"/>
      <c r="C189" s="36"/>
      <c r="D189" s="36"/>
      <c r="E189" s="36"/>
      <c r="F189" s="36"/>
      <c r="G189" s="36">
        <v>2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>
        <v>3</v>
      </c>
      <c r="U189" s="36"/>
      <c r="V189" s="36"/>
      <c r="W189" s="36"/>
      <c r="X189" s="36"/>
      <c r="Y189" s="36"/>
      <c r="Z189" s="36"/>
      <c r="AA189" s="36">
        <v>4</v>
      </c>
      <c r="AB189" s="36"/>
      <c r="AC189" s="36"/>
      <c r="AD189" s="36"/>
      <c r="AE189" s="36"/>
      <c r="AF189" s="36">
        <v>5</v>
      </c>
      <c r="AG189" s="36"/>
      <c r="AH189" s="36"/>
      <c r="AI189" s="36"/>
      <c r="AJ189" s="36"/>
      <c r="AK189" s="36">
        <v>6</v>
      </c>
      <c r="AL189" s="36"/>
      <c r="AM189" s="36"/>
      <c r="AN189" s="36"/>
      <c r="AO189" s="36"/>
      <c r="AP189" s="36">
        <v>7</v>
      </c>
      <c r="AQ189" s="36"/>
      <c r="AR189" s="36"/>
      <c r="AS189" s="36"/>
      <c r="AT189" s="36"/>
      <c r="AU189" s="36">
        <v>8</v>
      </c>
      <c r="AV189" s="36"/>
      <c r="AW189" s="36"/>
      <c r="AX189" s="36"/>
      <c r="AY189" s="36"/>
      <c r="AZ189" s="36">
        <v>9</v>
      </c>
      <c r="BA189" s="36"/>
      <c r="BB189" s="36"/>
      <c r="BC189" s="36"/>
      <c r="BD189" s="36"/>
    </row>
    <row r="190" spans="1:79" s="1" customFormat="1" ht="12" hidden="1" customHeight="1" x14ac:dyDescent="0.2">
      <c r="A190" s="38" t="s">
        <v>69</v>
      </c>
      <c r="B190" s="38"/>
      <c r="C190" s="38"/>
      <c r="D190" s="38"/>
      <c r="E190" s="38"/>
      <c r="F190" s="38"/>
      <c r="G190" s="73" t="s">
        <v>57</v>
      </c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 t="s">
        <v>79</v>
      </c>
      <c r="U190" s="73"/>
      <c r="V190" s="73"/>
      <c r="W190" s="73"/>
      <c r="X190" s="73"/>
      <c r="Y190" s="73"/>
      <c r="Z190" s="73"/>
      <c r="AA190" s="37" t="s">
        <v>60</v>
      </c>
      <c r="AB190" s="37"/>
      <c r="AC190" s="37"/>
      <c r="AD190" s="37"/>
      <c r="AE190" s="37"/>
      <c r="AF190" s="37" t="s">
        <v>61</v>
      </c>
      <c r="AG190" s="37"/>
      <c r="AH190" s="37"/>
      <c r="AI190" s="37"/>
      <c r="AJ190" s="37"/>
      <c r="AK190" s="44" t="s">
        <v>122</v>
      </c>
      <c r="AL190" s="44"/>
      <c r="AM190" s="44"/>
      <c r="AN190" s="44"/>
      <c r="AO190" s="44"/>
      <c r="AP190" s="37" t="s">
        <v>62</v>
      </c>
      <c r="AQ190" s="37"/>
      <c r="AR190" s="37"/>
      <c r="AS190" s="37"/>
      <c r="AT190" s="37"/>
      <c r="AU190" s="37" t="s">
        <v>63</v>
      </c>
      <c r="AV190" s="37"/>
      <c r="AW190" s="37"/>
      <c r="AX190" s="37"/>
      <c r="AY190" s="37"/>
      <c r="AZ190" s="44" t="s">
        <v>122</v>
      </c>
      <c r="BA190" s="44"/>
      <c r="BB190" s="44"/>
      <c r="BC190" s="44"/>
      <c r="BD190" s="44"/>
      <c r="CA190" s="1" t="s">
        <v>46</v>
      </c>
    </row>
    <row r="191" spans="1:79" s="99" customFormat="1" ht="45" customHeight="1" x14ac:dyDescent="0.2">
      <c r="A191" s="110">
        <v>1</v>
      </c>
      <c r="B191" s="110"/>
      <c r="C191" s="110"/>
      <c r="D191" s="110"/>
      <c r="E191" s="110"/>
      <c r="F191" s="110"/>
      <c r="G191" s="92" t="s">
        <v>209</v>
      </c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4"/>
      <c r="T191" s="118" t="s">
        <v>210</v>
      </c>
      <c r="U191" s="93"/>
      <c r="V191" s="93"/>
      <c r="W191" s="93"/>
      <c r="X191" s="93"/>
      <c r="Y191" s="93"/>
      <c r="Z191" s="94"/>
      <c r="AA191" s="117">
        <v>0</v>
      </c>
      <c r="AB191" s="117"/>
      <c r="AC191" s="117"/>
      <c r="AD191" s="117"/>
      <c r="AE191" s="117"/>
      <c r="AF191" s="117">
        <v>0</v>
      </c>
      <c r="AG191" s="117"/>
      <c r="AH191" s="117"/>
      <c r="AI191" s="117"/>
      <c r="AJ191" s="117"/>
      <c r="AK191" s="117">
        <f>IF(ISNUMBER(AA191),AA191,0)+IF(ISNUMBER(AF191),AF191,0)</f>
        <v>0</v>
      </c>
      <c r="AL191" s="117"/>
      <c r="AM191" s="117"/>
      <c r="AN191" s="117"/>
      <c r="AO191" s="117"/>
      <c r="AP191" s="117">
        <v>0</v>
      </c>
      <c r="AQ191" s="117"/>
      <c r="AR191" s="117"/>
      <c r="AS191" s="117"/>
      <c r="AT191" s="117"/>
      <c r="AU191" s="117">
        <v>0</v>
      </c>
      <c r="AV191" s="117"/>
      <c r="AW191" s="117"/>
      <c r="AX191" s="117"/>
      <c r="AY191" s="117"/>
      <c r="AZ191" s="117">
        <f>IF(ISNUMBER(AP191),AP191,0)+IF(ISNUMBER(AU191),AU191,0)</f>
        <v>0</v>
      </c>
      <c r="BA191" s="117"/>
      <c r="BB191" s="117"/>
      <c r="BC191" s="117"/>
      <c r="BD191" s="117"/>
      <c r="CA191" s="99" t="s">
        <v>47</v>
      </c>
    </row>
    <row r="192" spans="1:79" s="99" customFormat="1" ht="45" customHeight="1" x14ac:dyDescent="0.2">
      <c r="A192" s="110">
        <v>2</v>
      </c>
      <c r="B192" s="110"/>
      <c r="C192" s="110"/>
      <c r="D192" s="110"/>
      <c r="E192" s="110"/>
      <c r="F192" s="110"/>
      <c r="G192" s="92" t="s">
        <v>211</v>
      </c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4"/>
      <c r="T192" s="118" t="s">
        <v>212</v>
      </c>
      <c r="U192" s="93"/>
      <c r="V192" s="93"/>
      <c r="W192" s="93"/>
      <c r="X192" s="93"/>
      <c r="Y192" s="93"/>
      <c r="Z192" s="94"/>
      <c r="AA192" s="117">
        <v>0</v>
      </c>
      <c r="AB192" s="117"/>
      <c r="AC192" s="117"/>
      <c r="AD192" s="117"/>
      <c r="AE192" s="117"/>
      <c r="AF192" s="117">
        <v>0</v>
      </c>
      <c r="AG192" s="117"/>
      <c r="AH192" s="117"/>
      <c r="AI192" s="117"/>
      <c r="AJ192" s="117"/>
      <c r="AK192" s="117">
        <f>IF(ISNUMBER(AA192),AA192,0)+IF(ISNUMBER(AF192),AF192,0)</f>
        <v>0</v>
      </c>
      <c r="AL192" s="117"/>
      <c r="AM192" s="117"/>
      <c r="AN192" s="117"/>
      <c r="AO192" s="117"/>
      <c r="AP192" s="117">
        <v>0</v>
      </c>
      <c r="AQ192" s="117"/>
      <c r="AR192" s="117"/>
      <c r="AS192" s="117"/>
      <c r="AT192" s="117"/>
      <c r="AU192" s="117">
        <v>0</v>
      </c>
      <c r="AV192" s="117"/>
      <c r="AW192" s="117"/>
      <c r="AX192" s="117"/>
      <c r="AY192" s="117"/>
      <c r="AZ192" s="117">
        <f>IF(ISNUMBER(AP192),AP192,0)+IF(ISNUMBER(AU192),AU192,0)</f>
        <v>0</v>
      </c>
      <c r="BA192" s="117"/>
      <c r="BB192" s="117"/>
      <c r="BC192" s="117"/>
      <c r="BD192" s="117"/>
    </row>
    <row r="193" spans="1:79" s="6" customFormat="1" x14ac:dyDescent="0.2">
      <c r="A193" s="88"/>
      <c r="B193" s="88"/>
      <c r="C193" s="88"/>
      <c r="D193" s="88"/>
      <c r="E193" s="88"/>
      <c r="F193" s="88"/>
      <c r="G193" s="100" t="s">
        <v>147</v>
      </c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2"/>
      <c r="T193" s="119"/>
      <c r="U193" s="101"/>
      <c r="V193" s="101"/>
      <c r="W193" s="101"/>
      <c r="X193" s="101"/>
      <c r="Y193" s="101"/>
      <c r="Z193" s="102"/>
      <c r="AA193" s="116">
        <v>0</v>
      </c>
      <c r="AB193" s="116"/>
      <c r="AC193" s="116"/>
      <c r="AD193" s="116"/>
      <c r="AE193" s="116"/>
      <c r="AF193" s="116">
        <v>0</v>
      </c>
      <c r="AG193" s="116"/>
      <c r="AH193" s="116"/>
      <c r="AI193" s="116"/>
      <c r="AJ193" s="116"/>
      <c r="AK193" s="116">
        <f>IF(ISNUMBER(AA193),AA193,0)+IF(ISNUMBER(AF193),AF193,0)</f>
        <v>0</v>
      </c>
      <c r="AL193" s="116"/>
      <c r="AM193" s="116"/>
      <c r="AN193" s="116"/>
      <c r="AO193" s="116"/>
      <c r="AP193" s="116">
        <v>0</v>
      </c>
      <c r="AQ193" s="116"/>
      <c r="AR193" s="116"/>
      <c r="AS193" s="116"/>
      <c r="AT193" s="116"/>
      <c r="AU193" s="116">
        <v>0</v>
      </c>
      <c r="AV193" s="116"/>
      <c r="AW193" s="116"/>
      <c r="AX193" s="116"/>
      <c r="AY193" s="116"/>
      <c r="AZ193" s="116">
        <f>IF(ISNUMBER(AP193),AP193,0)+IF(ISNUMBER(AU193),AU193,0)</f>
        <v>0</v>
      </c>
      <c r="BA193" s="116"/>
      <c r="BB193" s="116"/>
      <c r="BC193" s="116"/>
      <c r="BD193" s="116"/>
    </row>
    <row r="196" spans="1:79" ht="14.25" customHeight="1" x14ac:dyDescent="0.2">
      <c r="A196" s="42" t="s">
        <v>263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5" customHeight="1" x14ac:dyDescent="0.2">
      <c r="A197" s="53" t="s">
        <v>229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</row>
    <row r="198" spans="1:79" ht="23.1" customHeight="1" x14ac:dyDescent="0.2">
      <c r="A198" s="36" t="s">
        <v>128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61" t="s">
        <v>129</v>
      </c>
      <c r="O198" s="62"/>
      <c r="P198" s="62"/>
      <c r="Q198" s="62"/>
      <c r="R198" s="62"/>
      <c r="S198" s="62"/>
      <c r="T198" s="62"/>
      <c r="U198" s="63"/>
      <c r="V198" s="61" t="s">
        <v>130</v>
      </c>
      <c r="W198" s="62"/>
      <c r="X198" s="62"/>
      <c r="Y198" s="62"/>
      <c r="Z198" s="63"/>
      <c r="AA198" s="36" t="s">
        <v>230</v>
      </c>
      <c r="AB198" s="36"/>
      <c r="AC198" s="36"/>
      <c r="AD198" s="36"/>
      <c r="AE198" s="36"/>
      <c r="AF198" s="36"/>
      <c r="AG198" s="36"/>
      <c r="AH198" s="36"/>
      <c r="AI198" s="36"/>
      <c r="AJ198" s="36" t="s">
        <v>233</v>
      </c>
      <c r="AK198" s="36"/>
      <c r="AL198" s="36"/>
      <c r="AM198" s="36"/>
      <c r="AN198" s="36"/>
      <c r="AO198" s="36"/>
      <c r="AP198" s="36"/>
      <c r="AQ198" s="36"/>
      <c r="AR198" s="36"/>
      <c r="AS198" s="36" t="s">
        <v>240</v>
      </c>
      <c r="AT198" s="36"/>
      <c r="AU198" s="36"/>
      <c r="AV198" s="36"/>
      <c r="AW198" s="36"/>
      <c r="AX198" s="36"/>
      <c r="AY198" s="36"/>
      <c r="AZ198" s="36"/>
      <c r="BA198" s="36"/>
      <c r="BB198" s="36" t="s">
        <v>251</v>
      </c>
      <c r="BC198" s="36"/>
      <c r="BD198" s="36"/>
      <c r="BE198" s="36"/>
      <c r="BF198" s="36"/>
      <c r="BG198" s="36"/>
      <c r="BH198" s="36"/>
      <c r="BI198" s="36"/>
      <c r="BJ198" s="36"/>
      <c r="BK198" s="36" t="s">
        <v>256</v>
      </c>
      <c r="BL198" s="36"/>
      <c r="BM198" s="36"/>
      <c r="BN198" s="36"/>
      <c r="BO198" s="36"/>
      <c r="BP198" s="36"/>
      <c r="BQ198" s="36"/>
      <c r="BR198" s="36"/>
      <c r="BS198" s="36"/>
    </row>
    <row r="199" spans="1:79" ht="95.2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64"/>
      <c r="O199" s="65"/>
      <c r="P199" s="65"/>
      <c r="Q199" s="65"/>
      <c r="R199" s="65"/>
      <c r="S199" s="65"/>
      <c r="T199" s="65"/>
      <c r="U199" s="66"/>
      <c r="V199" s="64"/>
      <c r="W199" s="65"/>
      <c r="X199" s="65"/>
      <c r="Y199" s="65"/>
      <c r="Z199" s="66"/>
      <c r="AA199" s="49" t="s">
        <v>133</v>
      </c>
      <c r="AB199" s="49"/>
      <c r="AC199" s="49"/>
      <c r="AD199" s="49"/>
      <c r="AE199" s="49"/>
      <c r="AF199" s="49" t="s">
        <v>134</v>
      </c>
      <c r="AG199" s="49"/>
      <c r="AH199" s="49"/>
      <c r="AI199" s="49"/>
      <c r="AJ199" s="49" t="s">
        <v>133</v>
      </c>
      <c r="AK199" s="49"/>
      <c r="AL199" s="49"/>
      <c r="AM199" s="49"/>
      <c r="AN199" s="49"/>
      <c r="AO199" s="49" t="s">
        <v>134</v>
      </c>
      <c r="AP199" s="49"/>
      <c r="AQ199" s="49"/>
      <c r="AR199" s="49"/>
      <c r="AS199" s="49" t="s">
        <v>133</v>
      </c>
      <c r="AT199" s="49"/>
      <c r="AU199" s="49"/>
      <c r="AV199" s="49"/>
      <c r="AW199" s="49"/>
      <c r="AX199" s="49" t="s">
        <v>134</v>
      </c>
      <c r="AY199" s="49"/>
      <c r="AZ199" s="49"/>
      <c r="BA199" s="49"/>
      <c r="BB199" s="49" t="s">
        <v>133</v>
      </c>
      <c r="BC199" s="49"/>
      <c r="BD199" s="49"/>
      <c r="BE199" s="49"/>
      <c r="BF199" s="49"/>
      <c r="BG199" s="49" t="s">
        <v>134</v>
      </c>
      <c r="BH199" s="49"/>
      <c r="BI199" s="49"/>
      <c r="BJ199" s="49"/>
      <c r="BK199" s="49" t="s">
        <v>133</v>
      </c>
      <c r="BL199" s="49"/>
      <c r="BM199" s="49"/>
      <c r="BN199" s="49"/>
      <c r="BO199" s="49"/>
      <c r="BP199" s="49" t="s">
        <v>134</v>
      </c>
      <c r="BQ199" s="49"/>
      <c r="BR199" s="49"/>
      <c r="BS199" s="49"/>
    </row>
    <row r="200" spans="1:79" ht="15" customHeight="1" x14ac:dyDescent="0.2">
      <c r="A200" s="36">
        <v>1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0">
        <v>2</v>
      </c>
      <c r="O200" s="31"/>
      <c r="P200" s="31"/>
      <c r="Q200" s="31"/>
      <c r="R200" s="31"/>
      <c r="S200" s="31"/>
      <c r="T200" s="31"/>
      <c r="U200" s="32"/>
      <c r="V200" s="36">
        <v>3</v>
      </c>
      <c r="W200" s="36"/>
      <c r="X200" s="36"/>
      <c r="Y200" s="36"/>
      <c r="Z200" s="36"/>
      <c r="AA200" s="36">
        <v>4</v>
      </c>
      <c r="AB200" s="36"/>
      <c r="AC200" s="36"/>
      <c r="AD200" s="36"/>
      <c r="AE200" s="36"/>
      <c r="AF200" s="36">
        <v>5</v>
      </c>
      <c r="AG200" s="36"/>
      <c r="AH200" s="36"/>
      <c r="AI200" s="36"/>
      <c r="AJ200" s="36">
        <v>6</v>
      </c>
      <c r="AK200" s="36"/>
      <c r="AL200" s="36"/>
      <c r="AM200" s="36"/>
      <c r="AN200" s="36"/>
      <c r="AO200" s="36">
        <v>7</v>
      </c>
      <c r="AP200" s="36"/>
      <c r="AQ200" s="36"/>
      <c r="AR200" s="36"/>
      <c r="AS200" s="36">
        <v>8</v>
      </c>
      <c r="AT200" s="36"/>
      <c r="AU200" s="36"/>
      <c r="AV200" s="36"/>
      <c r="AW200" s="36"/>
      <c r="AX200" s="36">
        <v>9</v>
      </c>
      <c r="AY200" s="36"/>
      <c r="AZ200" s="36"/>
      <c r="BA200" s="36"/>
      <c r="BB200" s="36">
        <v>10</v>
      </c>
      <c r="BC200" s="36"/>
      <c r="BD200" s="36"/>
      <c r="BE200" s="36"/>
      <c r="BF200" s="36"/>
      <c r="BG200" s="36">
        <v>11</v>
      </c>
      <c r="BH200" s="36"/>
      <c r="BI200" s="36"/>
      <c r="BJ200" s="36"/>
      <c r="BK200" s="36">
        <v>12</v>
      </c>
      <c r="BL200" s="36"/>
      <c r="BM200" s="36"/>
      <c r="BN200" s="36"/>
      <c r="BO200" s="36"/>
      <c r="BP200" s="36">
        <v>13</v>
      </c>
      <c r="BQ200" s="36"/>
      <c r="BR200" s="36"/>
      <c r="BS200" s="36"/>
    </row>
    <row r="201" spans="1:79" s="1" customFormat="1" ht="12" hidden="1" customHeight="1" x14ac:dyDescent="0.2">
      <c r="A201" s="73" t="s">
        <v>146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38" t="s">
        <v>131</v>
      </c>
      <c r="O201" s="38"/>
      <c r="P201" s="38"/>
      <c r="Q201" s="38"/>
      <c r="R201" s="38"/>
      <c r="S201" s="38"/>
      <c r="T201" s="38"/>
      <c r="U201" s="38"/>
      <c r="V201" s="38" t="s">
        <v>132</v>
      </c>
      <c r="W201" s="38"/>
      <c r="X201" s="38"/>
      <c r="Y201" s="38"/>
      <c r="Z201" s="38"/>
      <c r="AA201" s="37" t="s">
        <v>65</v>
      </c>
      <c r="AB201" s="37"/>
      <c r="AC201" s="37"/>
      <c r="AD201" s="37"/>
      <c r="AE201" s="37"/>
      <c r="AF201" s="37" t="s">
        <v>66</v>
      </c>
      <c r="AG201" s="37"/>
      <c r="AH201" s="37"/>
      <c r="AI201" s="37"/>
      <c r="AJ201" s="37" t="s">
        <v>67</v>
      </c>
      <c r="AK201" s="37"/>
      <c r="AL201" s="37"/>
      <c r="AM201" s="37"/>
      <c r="AN201" s="37"/>
      <c r="AO201" s="37" t="s">
        <v>68</v>
      </c>
      <c r="AP201" s="37"/>
      <c r="AQ201" s="37"/>
      <c r="AR201" s="37"/>
      <c r="AS201" s="37" t="s">
        <v>58</v>
      </c>
      <c r="AT201" s="37"/>
      <c r="AU201" s="37"/>
      <c r="AV201" s="37"/>
      <c r="AW201" s="37"/>
      <c r="AX201" s="37" t="s">
        <v>59</v>
      </c>
      <c r="AY201" s="37"/>
      <c r="AZ201" s="37"/>
      <c r="BA201" s="37"/>
      <c r="BB201" s="37" t="s">
        <v>60</v>
      </c>
      <c r="BC201" s="37"/>
      <c r="BD201" s="37"/>
      <c r="BE201" s="37"/>
      <c r="BF201" s="37"/>
      <c r="BG201" s="37" t="s">
        <v>61</v>
      </c>
      <c r="BH201" s="37"/>
      <c r="BI201" s="37"/>
      <c r="BJ201" s="37"/>
      <c r="BK201" s="37" t="s">
        <v>62</v>
      </c>
      <c r="BL201" s="37"/>
      <c r="BM201" s="37"/>
      <c r="BN201" s="37"/>
      <c r="BO201" s="37"/>
      <c r="BP201" s="37" t="s">
        <v>63</v>
      </c>
      <c r="BQ201" s="37"/>
      <c r="BR201" s="37"/>
      <c r="BS201" s="37"/>
      <c r="CA201" s="1" t="s">
        <v>48</v>
      </c>
    </row>
    <row r="202" spans="1:79" s="99" customFormat="1" ht="25.5" customHeight="1" x14ac:dyDescent="0.2">
      <c r="A202" s="92" t="s">
        <v>213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4"/>
      <c r="N202" s="89">
        <v>2020</v>
      </c>
      <c r="O202" s="90"/>
      <c r="P202" s="90"/>
      <c r="Q202" s="90"/>
      <c r="R202" s="90"/>
      <c r="S202" s="90"/>
      <c r="T202" s="90"/>
      <c r="U202" s="91"/>
      <c r="V202" s="120">
        <v>200000</v>
      </c>
      <c r="W202" s="120"/>
      <c r="X202" s="120"/>
      <c r="Y202" s="120"/>
      <c r="Z202" s="120"/>
      <c r="AA202" s="120">
        <v>0</v>
      </c>
      <c r="AB202" s="120"/>
      <c r="AC202" s="120"/>
      <c r="AD202" s="120"/>
      <c r="AE202" s="120"/>
      <c r="AF202" s="120">
        <v>0</v>
      </c>
      <c r="AG202" s="120"/>
      <c r="AH202" s="120"/>
      <c r="AI202" s="120"/>
      <c r="AJ202" s="120">
        <v>200000</v>
      </c>
      <c r="AK202" s="120"/>
      <c r="AL202" s="120"/>
      <c r="AM202" s="120"/>
      <c r="AN202" s="120"/>
      <c r="AO202" s="120">
        <v>0</v>
      </c>
      <c r="AP202" s="120"/>
      <c r="AQ202" s="120"/>
      <c r="AR202" s="120"/>
      <c r="AS202" s="120">
        <v>0</v>
      </c>
      <c r="AT202" s="120"/>
      <c r="AU202" s="120"/>
      <c r="AV202" s="120"/>
      <c r="AW202" s="120"/>
      <c r="AX202" s="120">
        <v>0</v>
      </c>
      <c r="AY202" s="120"/>
      <c r="AZ202" s="120"/>
      <c r="BA202" s="120"/>
      <c r="BB202" s="120">
        <v>0</v>
      </c>
      <c r="BC202" s="120"/>
      <c r="BD202" s="120"/>
      <c r="BE202" s="120"/>
      <c r="BF202" s="120"/>
      <c r="BG202" s="120">
        <v>0</v>
      </c>
      <c r="BH202" s="120"/>
      <c r="BI202" s="120"/>
      <c r="BJ202" s="120"/>
      <c r="BK202" s="120">
        <v>0</v>
      </c>
      <c r="BL202" s="120"/>
      <c r="BM202" s="120"/>
      <c r="BN202" s="120"/>
      <c r="BO202" s="120"/>
      <c r="BP202" s="121">
        <v>0</v>
      </c>
      <c r="BQ202" s="122"/>
      <c r="BR202" s="122"/>
      <c r="BS202" s="123"/>
      <c r="CA202" s="99" t="s">
        <v>49</v>
      </c>
    </row>
    <row r="203" spans="1:79" s="99" customFormat="1" ht="25.5" customHeight="1" x14ac:dyDescent="0.2">
      <c r="A203" s="92" t="s">
        <v>214</v>
      </c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4"/>
      <c r="N203" s="89">
        <v>2020</v>
      </c>
      <c r="O203" s="90"/>
      <c r="P203" s="90"/>
      <c r="Q203" s="90"/>
      <c r="R203" s="90"/>
      <c r="S203" s="90"/>
      <c r="T203" s="90"/>
      <c r="U203" s="91"/>
      <c r="V203" s="120">
        <v>120000</v>
      </c>
      <c r="W203" s="120"/>
      <c r="X203" s="120"/>
      <c r="Y203" s="120"/>
      <c r="Z203" s="120"/>
      <c r="AA203" s="120">
        <v>0</v>
      </c>
      <c r="AB203" s="120"/>
      <c r="AC203" s="120"/>
      <c r="AD203" s="120"/>
      <c r="AE203" s="120"/>
      <c r="AF203" s="120">
        <v>0</v>
      </c>
      <c r="AG203" s="120"/>
      <c r="AH203" s="120"/>
      <c r="AI203" s="120"/>
      <c r="AJ203" s="120">
        <v>120000</v>
      </c>
      <c r="AK203" s="120"/>
      <c r="AL203" s="120"/>
      <c r="AM203" s="120"/>
      <c r="AN203" s="120"/>
      <c r="AO203" s="120">
        <v>0</v>
      </c>
      <c r="AP203" s="120"/>
      <c r="AQ203" s="120"/>
      <c r="AR203" s="120"/>
      <c r="AS203" s="120">
        <v>0</v>
      </c>
      <c r="AT203" s="120"/>
      <c r="AU203" s="120"/>
      <c r="AV203" s="120"/>
      <c r="AW203" s="120"/>
      <c r="AX203" s="120">
        <v>0</v>
      </c>
      <c r="AY203" s="120"/>
      <c r="AZ203" s="120"/>
      <c r="BA203" s="120"/>
      <c r="BB203" s="120">
        <v>0</v>
      </c>
      <c r="BC203" s="120"/>
      <c r="BD203" s="120"/>
      <c r="BE203" s="120"/>
      <c r="BF203" s="120"/>
      <c r="BG203" s="120">
        <v>0</v>
      </c>
      <c r="BH203" s="120"/>
      <c r="BI203" s="120"/>
      <c r="BJ203" s="120"/>
      <c r="BK203" s="120">
        <v>0</v>
      </c>
      <c r="BL203" s="120"/>
      <c r="BM203" s="120"/>
      <c r="BN203" s="120"/>
      <c r="BO203" s="120"/>
      <c r="BP203" s="121">
        <v>0</v>
      </c>
      <c r="BQ203" s="122"/>
      <c r="BR203" s="122"/>
      <c r="BS203" s="123"/>
    </row>
    <row r="204" spans="1:79" s="99" customFormat="1" ht="25.5" customHeight="1" x14ac:dyDescent="0.2">
      <c r="A204" s="92" t="s">
        <v>215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4"/>
      <c r="N204" s="89">
        <v>2020</v>
      </c>
      <c r="O204" s="90"/>
      <c r="P204" s="90"/>
      <c r="Q204" s="90"/>
      <c r="R204" s="90"/>
      <c r="S204" s="90"/>
      <c r="T204" s="90"/>
      <c r="U204" s="91"/>
      <c r="V204" s="120">
        <v>150000</v>
      </c>
      <c r="W204" s="120"/>
      <c r="X204" s="120"/>
      <c r="Y204" s="120"/>
      <c r="Z204" s="120"/>
      <c r="AA204" s="120">
        <v>0</v>
      </c>
      <c r="AB204" s="120"/>
      <c r="AC204" s="120"/>
      <c r="AD204" s="120"/>
      <c r="AE204" s="120"/>
      <c r="AF204" s="120">
        <v>0</v>
      </c>
      <c r="AG204" s="120"/>
      <c r="AH204" s="120"/>
      <c r="AI204" s="120"/>
      <c r="AJ204" s="120">
        <v>150000</v>
      </c>
      <c r="AK204" s="120"/>
      <c r="AL204" s="120"/>
      <c r="AM204" s="120"/>
      <c r="AN204" s="120"/>
      <c r="AO204" s="120">
        <v>0</v>
      </c>
      <c r="AP204" s="120"/>
      <c r="AQ204" s="120"/>
      <c r="AR204" s="120"/>
      <c r="AS204" s="120">
        <v>0</v>
      </c>
      <c r="AT204" s="120"/>
      <c r="AU204" s="120"/>
      <c r="AV204" s="120"/>
      <c r="AW204" s="120"/>
      <c r="AX204" s="120">
        <v>0</v>
      </c>
      <c r="AY204" s="120"/>
      <c r="AZ204" s="120"/>
      <c r="BA204" s="120"/>
      <c r="BB204" s="120">
        <v>0</v>
      </c>
      <c r="BC204" s="120"/>
      <c r="BD204" s="120"/>
      <c r="BE204" s="120"/>
      <c r="BF204" s="120"/>
      <c r="BG204" s="120">
        <v>0</v>
      </c>
      <c r="BH204" s="120"/>
      <c r="BI204" s="120"/>
      <c r="BJ204" s="120"/>
      <c r="BK204" s="120">
        <v>0</v>
      </c>
      <c r="BL204" s="120"/>
      <c r="BM204" s="120"/>
      <c r="BN204" s="120"/>
      <c r="BO204" s="120"/>
      <c r="BP204" s="121">
        <v>0</v>
      </c>
      <c r="BQ204" s="122"/>
      <c r="BR204" s="122"/>
      <c r="BS204" s="123"/>
    </row>
    <row r="205" spans="1:79" s="99" customFormat="1" ht="25.5" customHeight="1" x14ac:dyDescent="0.2">
      <c r="A205" s="92" t="s">
        <v>216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4"/>
      <c r="N205" s="89">
        <v>2020</v>
      </c>
      <c r="O205" s="90"/>
      <c r="P205" s="90"/>
      <c r="Q205" s="90"/>
      <c r="R205" s="90"/>
      <c r="S205" s="90"/>
      <c r="T205" s="90"/>
      <c r="U205" s="91"/>
      <c r="V205" s="120">
        <v>25000</v>
      </c>
      <c r="W205" s="120"/>
      <c r="X205" s="120"/>
      <c r="Y205" s="120"/>
      <c r="Z205" s="120"/>
      <c r="AA205" s="120">
        <v>0</v>
      </c>
      <c r="AB205" s="120"/>
      <c r="AC205" s="120"/>
      <c r="AD205" s="120"/>
      <c r="AE205" s="120"/>
      <c r="AF205" s="120">
        <v>0</v>
      </c>
      <c r="AG205" s="120"/>
      <c r="AH205" s="120"/>
      <c r="AI205" s="120"/>
      <c r="AJ205" s="120">
        <v>25000</v>
      </c>
      <c r="AK205" s="120"/>
      <c r="AL205" s="120"/>
      <c r="AM205" s="120"/>
      <c r="AN205" s="120"/>
      <c r="AO205" s="120">
        <v>0</v>
      </c>
      <c r="AP205" s="120"/>
      <c r="AQ205" s="120"/>
      <c r="AR205" s="120"/>
      <c r="AS205" s="120">
        <v>0</v>
      </c>
      <c r="AT205" s="120"/>
      <c r="AU205" s="120"/>
      <c r="AV205" s="120"/>
      <c r="AW205" s="120"/>
      <c r="AX205" s="120">
        <v>0</v>
      </c>
      <c r="AY205" s="120"/>
      <c r="AZ205" s="120"/>
      <c r="BA205" s="120"/>
      <c r="BB205" s="120">
        <v>0</v>
      </c>
      <c r="BC205" s="120"/>
      <c r="BD205" s="120"/>
      <c r="BE205" s="120"/>
      <c r="BF205" s="120"/>
      <c r="BG205" s="120">
        <v>0</v>
      </c>
      <c r="BH205" s="120"/>
      <c r="BI205" s="120"/>
      <c r="BJ205" s="120"/>
      <c r="BK205" s="120">
        <v>0</v>
      </c>
      <c r="BL205" s="120"/>
      <c r="BM205" s="120"/>
      <c r="BN205" s="120"/>
      <c r="BO205" s="120"/>
      <c r="BP205" s="121">
        <v>0</v>
      </c>
      <c r="BQ205" s="122"/>
      <c r="BR205" s="122"/>
      <c r="BS205" s="123"/>
    </row>
    <row r="206" spans="1:79" s="99" customFormat="1" ht="51" customHeight="1" x14ac:dyDescent="0.2">
      <c r="A206" s="92" t="s">
        <v>217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4"/>
      <c r="N206" s="89">
        <v>2019</v>
      </c>
      <c r="O206" s="90"/>
      <c r="P206" s="90"/>
      <c r="Q206" s="90"/>
      <c r="R206" s="90"/>
      <c r="S206" s="90"/>
      <c r="T206" s="90"/>
      <c r="U206" s="91"/>
      <c r="V206" s="120">
        <v>241080</v>
      </c>
      <c r="W206" s="120"/>
      <c r="X206" s="120"/>
      <c r="Y206" s="120"/>
      <c r="Z206" s="120"/>
      <c r="AA206" s="120">
        <v>241080</v>
      </c>
      <c r="AB206" s="120"/>
      <c r="AC206" s="120"/>
      <c r="AD206" s="120"/>
      <c r="AE206" s="120"/>
      <c r="AF206" s="120">
        <v>100</v>
      </c>
      <c r="AG206" s="120"/>
      <c r="AH206" s="120"/>
      <c r="AI206" s="120"/>
      <c r="AJ206" s="120">
        <v>0</v>
      </c>
      <c r="AK206" s="120"/>
      <c r="AL206" s="120"/>
      <c r="AM206" s="120"/>
      <c r="AN206" s="120"/>
      <c r="AO206" s="120">
        <v>0</v>
      </c>
      <c r="AP206" s="120"/>
      <c r="AQ206" s="120"/>
      <c r="AR206" s="120"/>
      <c r="AS206" s="120">
        <v>0</v>
      </c>
      <c r="AT206" s="120"/>
      <c r="AU206" s="120"/>
      <c r="AV206" s="120"/>
      <c r="AW206" s="120"/>
      <c r="AX206" s="120">
        <v>0</v>
      </c>
      <c r="AY206" s="120"/>
      <c r="AZ206" s="120"/>
      <c r="BA206" s="120"/>
      <c r="BB206" s="120">
        <v>0</v>
      </c>
      <c r="BC206" s="120"/>
      <c r="BD206" s="120"/>
      <c r="BE206" s="120"/>
      <c r="BF206" s="120"/>
      <c r="BG206" s="120">
        <v>0</v>
      </c>
      <c r="BH206" s="120"/>
      <c r="BI206" s="120"/>
      <c r="BJ206" s="120"/>
      <c r="BK206" s="120">
        <v>0</v>
      </c>
      <c r="BL206" s="120"/>
      <c r="BM206" s="120"/>
      <c r="BN206" s="120"/>
      <c r="BO206" s="120"/>
      <c r="BP206" s="121">
        <v>0</v>
      </c>
      <c r="BQ206" s="122"/>
      <c r="BR206" s="122"/>
      <c r="BS206" s="123"/>
    </row>
    <row r="207" spans="1:79" s="6" customFormat="1" ht="12.75" customHeight="1" x14ac:dyDescent="0.2">
      <c r="A207" s="100" t="s">
        <v>147</v>
      </c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2"/>
      <c r="N207" s="87"/>
      <c r="O207" s="85"/>
      <c r="P207" s="85"/>
      <c r="Q207" s="85"/>
      <c r="R207" s="85"/>
      <c r="S207" s="85"/>
      <c r="T207" s="85"/>
      <c r="U207" s="86"/>
      <c r="V207" s="124"/>
      <c r="W207" s="124"/>
      <c r="X207" s="124"/>
      <c r="Y207" s="124"/>
      <c r="Z207" s="124"/>
      <c r="AA207" s="124">
        <v>241080</v>
      </c>
      <c r="AB207" s="124"/>
      <c r="AC207" s="124"/>
      <c r="AD207" s="124"/>
      <c r="AE207" s="124"/>
      <c r="AF207" s="124"/>
      <c r="AG207" s="124"/>
      <c r="AH207" s="124"/>
      <c r="AI207" s="124"/>
      <c r="AJ207" s="124">
        <v>495000</v>
      </c>
      <c r="AK207" s="124"/>
      <c r="AL207" s="124"/>
      <c r="AM207" s="124"/>
      <c r="AN207" s="124"/>
      <c r="AO207" s="124"/>
      <c r="AP207" s="124"/>
      <c r="AQ207" s="124"/>
      <c r="AR207" s="124"/>
      <c r="AS207" s="124">
        <v>0</v>
      </c>
      <c r="AT207" s="124"/>
      <c r="AU207" s="124"/>
      <c r="AV207" s="124"/>
      <c r="AW207" s="124"/>
      <c r="AX207" s="124"/>
      <c r="AY207" s="124"/>
      <c r="AZ207" s="124"/>
      <c r="BA207" s="124"/>
      <c r="BB207" s="124">
        <v>0</v>
      </c>
      <c r="BC207" s="124"/>
      <c r="BD207" s="124"/>
      <c r="BE207" s="124"/>
      <c r="BF207" s="124"/>
      <c r="BG207" s="124"/>
      <c r="BH207" s="124"/>
      <c r="BI207" s="124"/>
      <c r="BJ207" s="124"/>
      <c r="BK207" s="124">
        <v>0</v>
      </c>
      <c r="BL207" s="124"/>
      <c r="BM207" s="124"/>
      <c r="BN207" s="124"/>
      <c r="BO207" s="124"/>
      <c r="BP207" s="125"/>
      <c r="BQ207" s="126"/>
      <c r="BR207" s="126"/>
      <c r="BS207" s="127"/>
    </row>
    <row r="210" spans="1:79" ht="35.25" customHeight="1" x14ac:dyDescent="0.2">
      <c r="A210" s="42" t="s">
        <v>264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79" ht="15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</row>
    <row r="212" spans="1:79" ht="1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79" ht="28.5" customHeight="1" x14ac:dyDescent="0.2">
      <c r="A214" s="39" t="s">
        <v>247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</row>
    <row r="215" spans="1:79" ht="14.25" customHeight="1" x14ac:dyDescent="0.2">
      <c r="A215" s="42" t="s">
        <v>231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79" ht="15" customHeight="1" x14ac:dyDescent="0.2">
      <c r="A216" s="40" t="s">
        <v>229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</row>
    <row r="217" spans="1:79" ht="42.95" customHeight="1" x14ac:dyDescent="0.2">
      <c r="A217" s="49" t="s">
        <v>135</v>
      </c>
      <c r="B217" s="49"/>
      <c r="C217" s="49"/>
      <c r="D217" s="49"/>
      <c r="E217" s="49"/>
      <c r="F217" s="49"/>
      <c r="G217" s="36" t="s">
        <v>19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 t="s">
        <v>15</v>
      </c>
      <c r="U217" s="36"/>
      <c r="V217" s="36"/>
      <c r="W217" s="36"/>
      <c r="X217" s="36"/>
      <c r="Y217" s="36"/>
      <c r="Z217" s="36" t="s">
        <v>14</v>
      </c>
      <c r="AA217" s="36"/>
      <c r="AB217" s="36"/>
      <c r="AC217" s="36"/>
      <c r="AD217" s="36"/>
      <c r="AE217" s="36" t="s">
        <v>136</v>
      </c>
      <c r="AF217" s="36"/>
      <c r="AG217" s="36"/>
      <c r="AH217" s="36"/>
      <c r="AI217" s="36"/>
      <c r="AJ217" s="36"/>
      <c r="AK217" s="36" t="s">
        <v>137</v>
      </c>
      <c r="AL217" s="36"/>
      <c r="AM217" s="36"/>
      <c r="AN217" s="36"/>
      <c r="AO217" s="36"/>
      <c r="AP217" s="36"/>
      <c r="AQ217" s="36" t="s">
        <v>138</v>
      </c>
      <c r="AR217" s="36"/>
      <c r="AS217" s="36"/>
      <c r="AT217" s="36"/>
      <c r="AU217" s="36"/>
      <c r="AV217" s="36"/>
      <c r="AW217" s="36" t="s">
        <v>98</v>
      </c>
      <c r="AX217" s="36"/>
      <c r="AY217" s="36"/>
      <c r="AZ217" s="36"/>
      <c r="BA217" s="36"/>
      <c r="BB217" s="36"/>
      <c r="BC217" s="36"/>
      <c r="BD217" s="36"/>
      <c r="BE217" s="36"/>
      <c r="BF217" s="36"/>
      <c r="BG217" s="36" t="s">
        <v>139</v>
      </c>
      <c r="BH217" s="36"/>
      <c r="BI217" s="36"/>
      <c r="BJ217" s="36"/>
      <c r="BK217" s="36"/>
      <c r="BL217" s="36"/>
    </row>
    <row r="218" spans="1:79" ht="39.950000000000003" customHeight="1" x14ac:dyDescent="0.2">
      <c r="A218" s="49"/>
      <c r="B218" s="49"/>
      <c r="C218" s="49"/>
      <c r="D218" s="49"/>
      <c r="E218" s="49"/>
      <c r="F218" s="49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 t="s">
        <v>17</v>
      </c>
      <c r="AX218" s="36"/>
      <c r="AY218" s="36"/>
      <c r="AZ218" s="36"/>
      <c r="BA218" s="36"/>
      <c r="BB218" s="36" t="s">
        <v>16</v>
      </c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</row>
    <row r="219" spans="1:79" ht="15" customHeight="1" x14ac:dyDescent="0.2">
      <c r="A219" s="36">
        <v>1</v>
      </c>
      <c r="B219" s="36"/>
      <c r="C219" s="36"/>
      <c r="D219" s="36"/>
      <c r="E219" s="36"/>
      <c r="F219" s="36"/>
      <c r="G219" s="36">
        <v>2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>
        <v>3</v>
      </c>
      <c r="U219" s="36"/>
      <c r="V219" s="36"/>
      <c r="W219" s="36"/>
      <c r="X219" s="36"/>
      <c r="Y219" s="36"/>
      <c r="Z219" s="36">
        <v>4</v>
      </c>
      <c r="AA219" s="36"/>
      <c r="AB219" s="36"/>
      <c r="AC219" s="36"/>
      <c r="AD219" s="36"/>
      <c r="AE219" s="36">
        <v>5</v>
      </c>
      <c r="AF219" s="36"/>
      <c r="AG219" s="36"/>
      <c r="AH219" s="36"/>
      <c r="AI219" s="36"/>
      <c r="AJ219" s="36"/>
      <c r="AK219" s="36">
        <v>6</v>
      </c>
      <c r="AL219" s="36"/>
      <c r="AM219" s="36"/>
      <c r="AN219" s="36"/>
      <c r="AO219" s="36"/>
      <c r="AP219" s="36"/>
      <c r="AQ219" s="36">
        <v>7</v>
      </c>
      <c r="AR219" s="36"/>
      <c r="AS219" s="36"/>
      <c r="AT219" s="36"/>
      <c r="AU219" s="36"/>
      <c r="AV219" s="36"/>
      <c r="AW219" s="36">
        <v>8</v>
      </c>
      <c r="AX219" s="36"/>
      <c r="AY219" s="36"/>
      <c r="AZ219" s="36"/>
      <c r="BA219" s="36"/>
      <c r="BB219" s="36">
        <v>9</v>
      </c>
      <c r="BC219" s="36"/>
      <c r="BD219" s="36"/>
      <c r="BE219" s="36"/>
      <c r="BF219" s="36"/>
      <c r="BG219" s="36">
        <v>10</v>
      </c>
      <c r="BH219" s="36"/>
      <c r="BI219" s="36"/>
      <c r="BJ219" s="36"/>
      <c r="BK219" s="36"/>
      <c r="BL219" s="36"/>
    </row>
    <row r="220" spans="1:79" s="1" customFormat="1" ht="12" hidden="1" customHeight="1" x14ac:dyDescent="0.2">
      <c r="A220" s="38" t="s">
        <v>64</v>
      </c>
      <c r="B220" s="38"/>
      <c r="C220" s="38"/>
      <c r="D220" s="38"/>
      <c r="E220" s="38"/>
      <c r="F220" s="38"/>
      <c r="G220" s="73" t="s">
        <v>57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7" t="s">
        <v>80</v>
      </c>
      <c r="U220" s="37"/>
      <c r="V220" s="37"/>
      <c r="W220" s="37"/>
      <c r="X220" s="37"/>
      <c r="Y220" s="37"/>
      <c r="Z220" s="37" t="s">
        <v>81</v>
      </c>
      <c r="AA220" s="37"/>
      <c r="AB220" s="37"/>
      <c r="AC220" s="37"/>
      <c r="AD220" s="37"/>
      <c r="AE220" s="37" t="s">
        <v>82</v>
      </c>
      <c r="AF220" s="37"/>
      <c r="AG220" s="37"/>
      <c r="AH220" s="37"/>
      <c r="AI220" s="37"/>
      <c r="AJ220" s="37"/>
      <c r="AK220" s="37" t="s">
        <v>83</v>
      </c>
      <c r="AL220" s="37"/>
      <c r="AM220" s="37"/>
      <c r="AN220" s="37"/>
      <c r="AO220" s="37"/>
      <c r="AP220" s="37"/>
      <c r="AQ220" s="74" t="s">
        <v>99</v>
      </c>
      <c r="AR220" s="37"/>
      <c r="AS220" s="37"/>
      <c r="AT220" s="37"/>
      <c r="AU220" s="37"/>
      <c r="AV220" s="37"/>
      <c r="AW220" s="37" t="s">
        <v>84</v>
      </c>
      <c r="AX220" s="37"/>
      <c r="AY220" s="37"/>
      <c r="AZ220" s="37"/>
      <c r="BA220" s="37"/>
      <c r="BB220" s="37" t="s">
        <v>85</v>
      </c>
      <c r="BC220" s="37"/>
      <c r="BD220" s="37"/>
      <c r="BE220" s="37"/>
      <c r="BF220" s="37"/>
      <c r="BG220" s="74" t="s">
        <v>100</v>
      </c>
      <c r="BH220" s="37"/>
      <c r="BI220" s="37"/>
      <c r="BJ220" s="37"/>
      <c r="BK220" s="37"/>
      <c r="BL220" s="37"/>
      <c r="CA220" s="1" t="s">
        <v>50</v>
      </c>
    </row>
    <row r="221" spans="1:79" s="99" customFormat="1" ht="25.5" customHeight="1" x14ac:dyDescent="0.2">
      <c r="A221" s="110">
        <v>2210</v>
      </c>
      <c r="B221" s="110"/>
      <c r="C221" s="110"/>
      <c r="D221" s="110"/>
      <c r="E221" s="110"/>
      <c r="F221" s="110"/>
      <c r="G221" s="92" t="s">
        <v>176</v>
      </c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4"/>
      <c r="T221" s="117">
        <v>23500</v>
      </c>
      <c r="U221" s="117"/>
      <c r="V221" s="117"/>
      <c r="W221" s="117"/>
      <c r="X221" s="117"/>
      <c r="Y221" s="117"/>
      <c r="Z221" s="117">
        <v>23500</v>
      </c>
      <c r="AA221" s="117"/>
      <c r="AB221" s="117"/>
      <c r="AC221" s="117"/>
      <c r="AD221" s="117"/>
      <c r="AE221" s="117">
        <v>0</v>
      </c>
      <c r="AF221" s="117"/>
      <c r="AG221" s="117"/>
      <c r="AH221" s="117"/>
      <c r="AI221" s="117"/>
      <c r="AJ221" s="117"/>
      <c r="AK221" s="117">
        <v>0</v>
      </c>
      <c r="AL221" s="117"/>
      <c r="AM221" s="117"/>
      <c r="AN221" s="117"/>
      <c r="AO221" s="117"/>
      <c r="AP221" s="117"/>
      <c r="AQ221" s="117">
        <f>IF(ISNUMBER(AK221),AK221,0)-IF(ISNUMBER(AE221),AE221,0)</f>
        <v>0</v>
      </c>
      <c r="AR221" s="117"/>
      <c r="AS221" s="117"/>
      <c r="AT221" s="117"/>
      <c r="AU221" s="117"/>
      <c r="AV221" s="117"/>
      <c r="AW221" s="117">
        <v>0</v>
      </c>
      <c r="AX221" s="117"/>
      <c r="AY221" s="117"/>
      <c r="AZ221" s="117"/>
      <c r="BA221" s="117"/>
      <c r="BB221" s="117">
        <v>0</v>
      </c>
      <c r="BC221" s="117"/>
      <c r="BD221" s="117"/>
      <c r="BE221" s="117"/>
      <c r="BF221" s="117"/>
      <c r="BG221" s="117">
        <f>IF(ISNUMBER(Z221),Z221,0)+IF(ISNUMBER(AK221),AK221,0)</f>
        <v>23500</v>
      </c>
      <c r="BH221" s="117"/>
      <c r="BI221" s="117"/>
      <c r="BJ221" s="117"/>
      <c r="BK221" s="117"/>
      <c r="BL221" s="117"/>
      <c r="CA221" s="99" t="s">
        <v>51</v>
      </c>
    </row>
    <row r="222" spans="1:79" s="99" customFormat="1" ht="38.25" customHeight="1" x14ac:dyDescent="0.2">
      <c r="A222" s="110">
        <v>2610</v>
      </c>
      <c r="B222" s="110"/>
      <c r="C222" s="110"/>
      <c r="D222" s="110"/>
      <c r="E222" s="110"/>
      <c r="F222" s="110"/>
      <c r="G222" s="92" t="s">
        <v>177</v>
      </c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4"/>
      <c r="T222" s="117">
        <v>1010129</v>
      </c>
      <c r="U222" s="117"/>
      <c r="V222" s="117"/>
      <c r="W222" s="117"/>
      <c r="X222" s="117"/>
      <c r="Y222" s="117"/>
      <c r="Z222" s="117">
        <v>1010129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/>
      <c r="AK222" s="117">
        <v>0</v>
      </c>
      <c r="AL222" s="117"/>
      <c r="AM222" s="117"/>
      <c r="AN222" s="117"/>
      <c r="AO222" s="117"/>
      <c r="AP222" s="117"/>
      <c r="AQ222" s="117">
        <f>IF(ISNUMBER(AK222),AK222,0)-IF(ISNUMBER(AE222),AE222,0)</f>
        <v>0</v>
      </c>
      <c r="AR222" s="117"/>
      <c r="AS222" s="117"/>
      <c r="AT222" s="117"/>
      <c r="AU222" s="117"/>
      <c r="AV222" s="117"/>
      <c r="AW222" s="117">
        <v>0</v>
      </c>
      <c r="AX222" s="117"/>
      <c r="AY222" s="117"/>
      <c r="AZ222" s="117"/>
      <c r="BA222" s="117"/>
      <c r="BB222" s="117">
        <v>0</v>
      </c>
      <c r="BC222" s="117"/>
      <c r="BD222" s="117"/>
      <c r="BE222" s="117"/>
      <c r="BF222" s="117"/>
      <c r="BG222" s="117">
        <f>IF(ISNUMBER(Z222),Z222,0)+IF(ISNUMBER(AK222),AK222,0)</f>
        <v>1010129</v>
      </c>
      <c r="BH222" s="117"/>
      <c r="BI222" s="117"/>
      <c r="BJ222" s="117"/>
      <c r="BK222" s="117"/>
      <c r="BL222" s="117"/>
    </row>
    <row r="223" spans="1:79" s="6" customFormat="1" ht="12.75" customHeight="1" x14ac:dyDescent="0.2">
      <c r="A223" s="88"/>
      <c r="B223" s="88"/>
      <c r="C223" s="88"/>
      <c r="D223" s="88"/>
      <c r="E223" s="88"/>
      <c r="F223" s="88"/>
      <c r="G223" s="100" t="s">
        <v>147</v>
      </c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2"/>
      <c r="T223" s="116">
        <v>1033629</v>
      </c>
      <c r="U223" s="116"/>
      <c r="V223" s="116"/>
      <c r="W223" s="116"/>
      <c r="X223" s="116"/>
      <c r="Y223" s="116"/>
      <c r="Z223" s="116">
        <v>1033629</v>
      </c>
      <c r="AA223" s="116"/>
      <c r="AB223" s="116"/>
      <c r="AC223" s="116"/>
      <c r="AD223" s="116"/>
      <c r="AE223" s="116">
        <v>0</v>
      </c>
      <c r="AF223" s="116"/>
      <c r="AG223" s="116"/>
      <c r="AH223" s="116"/>
      <c r="AI223" s="116"/>
      <c r="AJ223" s="116"/>
      <c r="AK223" s="116">
        <v>0</v>
      </c>
      <c r="AL223" s="116"/>
      <c r="AM223" s="116"/>
      <c r="AN223" s="116"/>
      <c r="AO223" s="116"/>
      <c r="AP223" s="116"/>
      <c r="AQ223" s="116">
        <f>IF(ISNUMBER(AK223),AK223,0)-IF(ISNUMBER(AE223),AE223,0)</f>
        <v>0</v>
      </c>
      <c r="AR223" s="116"/>
      <c r="AS223" s="116"/>
      <c r="AT223" s="116"/>
      <c r="AU223" s="116"/>
      <c r="AV223" s="116"/>
      <c r="AW223" s="116">
        <v>0</v>
      </c>
      <c r="AX223" s="116"/>
      <c r="AY223" s="116"/>
      <c r="AZ223" s="116"/>
      <c r="BA223" s="116"/>
      <c r="BB223" s="116">
        <v>0</v>
      </c>
      <c r="BC223" s="116"/>
      <c r="BD223" s="116"/>
      <c r="BE223" s="116"/>
      <c r="BF223" s="116"/>
      <c r="BG223" s="116">
        <f>IF(ISNUMBER(Z223),Z223,0)+IF(ISNUMBER(AK223),AK223,0)</f>
        <v>1033629</v>
      </c>
      <c r="BH223" s="116"/>
      <c r="BI223" s="116"/>
      <c r="BJ223" s="116"/>
      <c r="BK223" s="116"/>
      <c r="BL223" s="116"/>
    </row>
    <row r="225" spans="1:79" ht="14.25" customHeight="1" x14ac:dyDescent="0.2">
      <c r="A225" s="42" t="s">
        <v>248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79" ht="15" customHeight="1" x14ac:dyDescent="0.2">
      <c r="A226" s="40" t="s">
        <v>229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</row>
    <row r="227" spans="1:79" ht="18" customHeight="1" x14ac:dyDescent="0.2">
      <c r="A227" s="36" t="s">
        <v>135</v>
      </c>
      <c r="B227" s="36"/>
      <c r="C227" s="36"/>
      <c r="D227" s="36"/>
      <c r="E227" s="36"/>
      <c r="F227" s="36"/>
      <c r="G227" s="36" t="s">
        <v>19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 t="s">
        <v>235</v>
      </c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 t="s">
        <v>245</v>
      </c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</row>
    <row r="228" spans="1:79" ht="42.9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 t="s">
        <v>140</v>
      </c>
      <c r="R228" s="36"/>
      <c r="S228" s="36"/>
      <c r="T228" s="36"/>
      <c r="U228" s="36"/>
      <c r="V228" s="49" t="s">
        <v>141</v>
      </c>
      <c r="W228" s="49"/>
      <c r="X228" s="49"/>
      <c r="Y228" s="49"/>
      <c r="Z228" s="36" t="s">
        <v>142</v>
      </c>
      <c r="AA228" s="36"/>
      <c r="AB228" s="36"/>
      <c r="AC228" s="36"/>
      <c r="AD228" s="36"/>
      <c r="AE228" s="36"/>
      <c r="AF228" s="36"/>
      <c r="AG228" s="36"/>
      <c r="AH228" s="36"/>
      <c r="AI228" s="36"/>
      <c r="AJ228" s="36" t="s">
        <v>143</v>
      </c>
      <c r="AK228" s="36"/>
      <c r="AL228" s="36"/>
      <c r="AM228" s="36"/>
      <c r="AN228" s="36"/>
      <c r="AO228" s="36" t="s">
        <v>20</v>
      </c>
      <c r="AP228" s="36"/>
      <c r="AQ228" s="36"/>
      <c r="AR228" s="36"/>
      <c r="AS228" s="36"/>
      <c r="AT228" s="49" t="s">
        <v>144</v>
      </c>
      <c r="AU228" s="49"/>
      <c r="AV228" s="49"/>
      <c r="AW228" s="49"/>
      <c r="AX228" s="36" t="s">
        <v>142</v>
      </c>
      <c r="AY228" s="36"/>
      <c r="AZ228" s="36"/>
      <c r="BA228" s="36"/>
      <c r="BB228" s="36"/>
      <c r="BC228" s="36"/>
      <c r="BD228" s="36"/>
      <c r="BE228" s="36"/>
      <c r="BF228" s="36"/>
      <c r="BG228" s="36"/>
      <c r="BH228" s="36" t="s">
        <v>145</v>
      </c>
      <c r="BI228" s="36"/>
      <c r="BJ228" s="36"/>
      <c r="BK228" s="36"/>
      <c r="BL228" s="36"/>
    </row>
    <row r="229" spans="1:79" ht="63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49"/>
      <c r="W229" s="49"/>
      <c r="X229" s="49"/>
      <c r="Y229" s="49"/>
      <c r="Z229" s="36" t="s">
        <v>17</v>
      </c>
      <c r="AA229" s="36"/>
      <c r="AB229" s="36"/>
      <c r="AC229" s="36"/>
      <c r="AD229" s="36"/>
      <c r="AE229" s="36" t="s">
        <v>16</v>
      </c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49"/>
      <c r="AU229" s="49"/>
      <c r="AV229" s="49"/>
      <c r="AW229" s="49"/>
      <c r="AX229" s="36" t="s">
        <v>17</v>
      </c>
      <c r="AY229" s="36"/>
      <c r="AZ229" s="36"/>
      <c r="BA229" s="36"/>
      <c r="BB229" s="36"/>
      <c r="BC229" s="36" t="s">
        <v>16</v>
      </c>
      <c r="BD229" s="36"/>
      <c r="BE229" s="36"/>
      <c r="BF229" s="36"/>
      <c r="BG229" s="36"/>
      <c r="BH229" s="36"/>
      <c r="BI229" s="36"/>
      <c r="BJ229" s="36"/>
      <c r="BK229" s="36"/>
      <c r="BL229" s="36"/>
    </row>
    <row r="230" spans="1:79" ht="15" customHeight="1" x14ac:dyDescent="0.2">
      <c r="A230" s="36">
        <v>1</v>
      </c>
      <c r="B230" s="36"/>
      <c r="C230" s="36"/>
      <c r="D230" s="36"/>
      <c r="E230" s="36"/>
      <c r="F230" s="36"/>
      <c r="G230" s="36">
        <v>2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>
        <v>3</v>
      </c>
      <c r="R230" s="36"/>
      <c r="S230" s="36"/>
      <c r="T230" s="36"/>
      <c r="U230" s="36"/>
      <c r="V230" s="36">
        <v>4</v>
      </c>
      <c r="W230" s="36"/>
      <c r="X230" s="36"/>
      <c r="Y230" s="36"/>
      <c r="Z230" s="36">
        <v>5</v>
      </c>
      <c r="AA230" s="36"/>
      <c r="AB230" s="36"/>
      <c r="AC230" s="36"/>
      <c r="AD230" s="36"/>
      <c r="AE230" s="36">
        <v>6</v>
      </c>
      <c r="AF230" s="36"/>
      <c r="AG230" s="36"/>
      <c r="AH230" s="36"/>
      <c r="AI230" s="36"/>
      <c r="AJ230" s="36">
        <v>7</v>
      </c>
      <c r="AK230" s="36"/>
      <c r="AL230" s="36"/>
      <c r="AM230" s="36"/>
      <c r="AN230" s="36"/>
      <c r="AO230" s="36">
        <v>8</v>
      </c>
      <c r="AP230" s="36"/>
      <c r="AQ230" s="36"/>
      <c r="AR230" s="36"/>
      <c r="AS230" s="36"/>
      <c r="AT230" s="36">
        <v>9</v>
      </c>
      <c r="AU230" s="36"/>
      <c r="AV230" s="36"/>
      <c r="AW230" s="36"/>
      <c r="AX230" s="36">
        <v>10</v>
      </c>
      <c r="AY230" s="36"/>
      <c r="AZ230" s="36"/>
      <c r="BA230" s="36"/>
      <c r="BB230" s="36"/>
      <c r="BC230" s="36">
        <v>11</v>
      </c>
      <c r="BD230" s="36"/>
      <c r="BE230" s="36"/>
      <c r="BF230" s="36"/>
      <c r="BG230" s="36"/>
      <c r="BH230" s="36">
        <v>12</v>
      </c>
      <c r="BI230" s="36"/>
      <c r="BJ230" s="36"/>
      <c r="BK230" s="36"/>
      <c r="BL230" s="36"/>
    </row>
    <row r="231" spans="1:79" s="1" customFormat="1" ht="12" hidden="1" customHeight="1" x14ac:dyDescent="0.2">
      <c r="A231" s="38" t="s">
        <v>64</v>
      </c>
      <c r="B231" s="38"/>
      <c r="C231" s="38"/>
      <c r="D231" s="38"/>
      <c r="E231" s="38"/>
      <c r="F231" s="38"/>
      <c r="G231" s="73" t="s">
        <v>57</v>
      </c>
      <c r="H231" s="73"/>
      <c r="I231" s="73"/>
      <c r="J231" s="73"/>
      <c r="K231" s="73"/>
      <c r="L231" s="73"/>
      <c r="M231" s="73"/>
      <c r="N231" s="73"/>
      <c r="O231" s="73"/>
      <c r="P231" s="73"/>
      <c r="Q231" s="37" t="s">
        <v>80</v>
      </c>
      <c r="R231" s="37"/>
      <c r="S231" s="37"/>
      <c r="T231" s="37"/>
      <c r="U231" s="37"/>
      <c r="V231" s="37" t="s">
        <v>81</v>
      </c>
      <c r="W231" s="37"/>
      <c r="X231" s="37"/>
      <c r="Y231" s="37"/>
      <c r="Z231" s="37" t="s">
        <v>82</v>
      </c>
      <c r="AA231" s="37"/>
      <c r="AB231" s="37"/>
      <c r="AC231" s="37"/>
      <c r="AD231" s="37"/>
      <c r="AE231" s="37" t="s">
        <v>83</v>
      </c>
      <c r="AF231" s="37"/>
      <c r="AG231" s="37"/>
      <c r="AH231" s="37"/>
      <c r="AI231" s="37"/>
      <c r="AJ231" s="74" t="s">
        <v>101</v>
      </c>
      <c r="AK231" s="37"/>
      <c r="AL231" s="37"/>
      <c r="AM231" s="37"/>
      <c r="AN231" s="37"/>
      <c r="AO231" s="37" t="s">
        <v>84</v>
      </c>
      <c r="AP231" s="37"/>
      <c r="AQ231" s="37"/>
      <c r="AR231" s="37"/>
      <c r="AS231" s="37"/>
      <c r="AT231" s="74" t="s">
        <v>102</v>
      </c>
      <c r="AU231" s="37"/>
      <c r="AV231" s="37"/>
      <c r="AW231" s="37"/>
      <c r="AX231" s="37" t="s">
        <v>85</v>
      </c>
      <c r="AY231" s="37"/>
      <c r="AZ231" s="37"/>
      <c r="BA231" s="37"/>
      <c r="BB231" s="37"/>
      <c r="BC231" s="37" t="s">
        <v>86</v>
      </c>
      <c r="BD231" s="37"/>
      <c r="BE231" s="37"/>
      <c r="BF231" s="37"/>
      <c r="BG231" s="37"/>
      <c r="BH231" s="74" t="s">
        <v>101</v>
      </c>
      <c r="BI231" s="37"/>
      <c r="BJ231" s="37"/>
      <c r="BK231" s="37"/>
      <c r="BL231" s="37"/>
      <c r="CA231" s="1" t="s">
        <v>52</v>
      </c>
    </row>
    <row r="232" spans="1:79" s="99" customFormat="1" ht="38.25" customHeight="1" x14ac:dyDescent="0.2">
      <c r="A232" s="110">
        <v>2610</v>
      </c>
      <c r="B232" s="110"/>
      <c r="C232" s="110"/>
      <c r="D232" s="110"/>
      <c r="E232" s="110"/>
      <c r="F232" s="110"/>
      <c r="G232" s="92" t="s">
        <v>177</v>
      </c>
      <c r="H232" s="93"/>
      <c r="I232" s="93"/>
      <c r="J232" s="93"/>
      <c r="K232" s="93"/>
      <c r="L232" s="93"/>
      <c r="M232" s="93"/>
      <c r="N232" s="93"/>
      <c r="O232" s="93"/>
      <c r="P232" s="94"/>
      <c r="Q232" s="117">
        <v>810100</v>
      </c>
      <c r="R232" s="117"/>
      <c r="S232" s="117"/>
      <c r="T232" s="117"/>
      <c r="U232" s="117"/>
      <c r="V232" s="117">
        <v>0</v>
      </c>
      <c r="W232" s="117"/>
      <c r="X232" s="117"/>
      <c r="Y232" s="117"/>
      <c r="Z232" s="117">
        <v>0</v>
      </c>
      <c r="AA232" s="117"/>
      <c r="AB232" s="117"/>
      <c r="AC232" s="117"/>
      <c r="AD232" s="117"/>
      <c r="AE232" s="117">
        <v>0</v>
      </c>
      <c r="AF232" s="117"/>
      <c r="AG232" s="117"/>
      <c r="AH232" s="117"/>
      <c r="AI232" s="117"/>
      <c r="AJ232" s="117">
        <f>IF(ISNUMBER(Q232),Q232,0)-IF(ISNUMBER(Z232),Z232,0)</f>
        <v>810100</v>
      </c>
      <c r="AK232" s="117"/>
      <c r="AL232" s="117"/>
      <c r="AM232" s="117"/>
      <c r="AN232" s="117"/>
      <c r="AO232" s="117">
        <v>689200</v>
      </c>
      <c r="AP232" s="117"/>
      <c r="AQ232" s="117"/>
      <c r="AR232" s="117"/>
      <c r="AS232" s="117"/>
      <c r="AT232" s="117">
        <f>IF(ISNUMBER(V232),V232,0)-IF(ISNUMBER(Z232),Z232,0)-IF(ISNUMBER(AE232),AE232,0)</f>
        <v>0</v>
      </c>
      <c r="AU232" s="117"/>
      <c r="AV232" s="117"/>
      <c r="AW232" s="117"/>
      <c r="AX232" s="117">
        <v>0</v>
      </c>
      <c r="AY232" s="117"/>
      <c r="AZ232" s="117"/>
      <c r="BA232" s="117"/>
      <c r="BB232" s="117"/>
      <c r="BC232" s="117">
        <v>0</v>
      </c>
      <c r="BD232" s="117"/>
      <c r="BE232" s="117"/>
      <c r="BF232" s="117"/>
      <c r="BG232" s="117"/>
      <c r="BH232" s="117">
        <f>IF(ISNUMBER(AO232),AO232,0)-IF(ISNUMBER(AX232),AX232,0)</f>
        <v>689200</v>
      </c>
      <c r="BI232" s="117"/>
      <c r="BJ232" s="117"/>
      <c r="BK232" s="117"/>
      <c r="BL232" s="117"/>
      <c r="CA232" s="99" t="s">
        <v>53</v>
      </c>
    </row>
    <row r="233" spans="1:79" s="6" customFormat="1" ht="12.75" customHeight="1" x14ac:dyDescent="0.2">
      <c r="A233" s="88"/>
      <c r="B233" s="88"/>
      <c r="C233" s="88"/>
      <c r="D233" s="88"/>
      <c r="E233" s="88"/>
      <c r="F233" s="88"/>
      <c r="G233" s="100" t="s">
        <v>147</v>
      </c>
      <c r="H233" s="101"/>
      <c r="I233" s="101"/>
      <c r="J233" s="101"/>
      <c r="K233" s="101"/>
      <c r="L233" s="101"/>
      <c r="M233" s="101"/>
      <c r="N233" s="101"/>
      <c r="O233" s="101"/>
      <c r="P233" s="102"/>
      <c r="Q233" s="116">
        <v>810100</v>
      </c>
      <c r="R233" s="116"/>
      <c r="S233" s="116"/>
      <c r="T233" s="116"/>
      <c r="U233" s="116"/>
      <c r="V233" s="116">
        <v>0</v>
      </c>
      <c r="W233" s="116"/>
      <c r="X233" s="116"/>
      <c r="Y233" s="116"/>
      <c r="Z233" s="116">
        <v>0</v>
      </c>
      <c r="AA233" s="116"/>
      <c r="AB233" s="116"/>
      <c r="AC233" s="116"/>
      <c r="AD233" s="116"/>
      <c r="AE233" s="116">
        <v>0</v>
      </c>
      <c r="AF233" s="116"/>
      <c r="AG233" s="116"/>
      <c r="AH233" s="116"/>
      <c r="AI233" s="116"/>
      <c r="AJ233" s="116">
        <f>IF(ISNUMBER(Q233),Q233,0)-IF(ISNUMBER(Z233),Z233,0)</f>
        <v>810100</v>
      </c>
      <c r="AK233" s="116"/>
      <c r="AL233" s="116"/>
      <c r="AM233" s="116"/>
      <c r="AN233" s="116"/>
      <c r="AO233" s="116">
        <v>689200</v>
      </c>
      <c r="AP233" s="116"/>
      <c r="AQ233" s="116"/>
      <c r="AR233" s="116"/>
      <c r="AS233" s="116"/>
      <c r="AT233" s="116">
        <f>IF(ISNUMBER(V233),V233,0)-IF(ISNUMBER(Z233),Z233,0)-IF(ISNUMBER(AE233),AE233,0)</f>
        <v>0</v>
      </c>
      <c r="AU233" s="116"/>
      <c r="AV233" s="116"/>
      <c r="AW233" s="116"/>
      <c r="AX233" s="116">
        <v>0</v>
      </c>
      <c r="AY233" s="116"/>
      <c r="AZ233" s="116"/>
      <c r="BA233" s="116"/>
      <c r="BB233" s="116"/>
      <c r="BC233" s="116">
        <v>0</v>
      </c>
      <c r="BD233" s="116"/>
      <c r="BE233" s="116"/>
      <c r="BF233" s="116"/>
      <c r="BG233" s="116"/>
      <c r="BH233" s="116">
        <f>IF(ISNUMBER(AO233),AO233,0)-IF(ISNUMBER(AX233),AX233,0)</f>
        <v>689200</v>
      </c>
      <c r="BI233" s="116"/>
      <c r="BJ233" s="116"/>
      <c r="BK233" s="116"/>
      <c r="BL233" s="116"/>
    </row>
    <row r="235" spans="1:79" ht="14.25" customHeight="1" x14ac:dyDescent="0.2">
      <c r="A235" s="42" t="s">
        <v>236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</row>
    <row r="236" spans="1:79" ht="15" customHeight="1" x14ac:dyDescent="0.2">
      <c r="A236" s="40" t="s">
        <v>229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</row>
    <row r="237" spans="1:79" ht="42.95" customHeight="1" x14ac:dyDescent="0.2">
      <c r="A237" s="49" t="s">
        <v>135</v>
      </c>
      <c r="B237" s="49"/>
      <c r="C237" s="49"/>
      <c r="D237" s="49"/>
      <c r="E237" s="49"/>
      <c r="F237" s="49"/>
      <c r="G237" s="36" t="s">
        <v>19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 t="s">
        <v>15</v>
      </c>
      <c r="U237" s="36"/>
      <c r="V237" s="36"/>
      <c r="W237" s="36"/>
      <c r="X237" s="36"/>
      <c r="Y237" s="36"/>
      <c r="Z237" s="36" t="s">
        <v>14</v>
      </c>
      <c r="AA237" s="36"/>
      <c r="AB237" s="36"/>
      <c r="AC237" s="36"/>
      <c r="AD237" s="36"/>
      <c r="AE237" s="36" t="s">
        <v>232</v>
      </c>
      <c r="AF237" s="36"/>
      <c r="AG237" s="36"/>
      <c r="AH237" s="36"/>
      <c r="AI237" s="36"/>
      <c r="AJ237" s="36"/>
      <c r="AK237" s="36" t="s">
        <v>237</v>
      </c>
      <c r="AL237" s="36"/>
      <c r="AM237" s="36"/>
      <c r="AN237" s="36"/>
      <c r="AO237" s="36"/>
      <c r="AP237" s="36"/>
      <c r="AQ237" s="36" t="s">
        <v>249</v>
      </c>
      <c r="AR237" s="36"/>
      <c r="AS237" s="36"/>
      <c r="AT237" s="36"/>
      <c r="AU237" s="36"/>
      <c r="AV237" s="36"/>
      <c r="AW237" s="36" t="s">
        <v>18</v>
      </c>
      <c r="AX237" s="36"/>
      <c r="AY237" s="36"/>
      <c r="AZ237" s="36"/>
      <c r="BA237" s="36"/>
      <c r="BB237" s="36"/>
      <c r="BC237" s="36"/>
      <c r="BD237" s="36"/>
      <c r="BE237" s="36" t="s">
        <v>156</v>
      </c>
      <c r="BF237" s="36"/>
      <c r="BG237" s="36"/>
      <c r="BH237" s="36"/>
      <c r="BI237" s="36"/>
      <c r="BJ237" s="36"/>
      <c r="BK237" s="36"/>
      <c r="BL237" s="36"/>
    </row>
    <row r="238" spans="1:79" ht="21.75" customHeight="1" x14ac:dyDescent="0.2">
      <c r="A238" s="49"/>
      <c r="B238" s="49"/>
      <c r="C238" s="49"/>
      <c r="D238" s="49"/>
      <c r="E238" s="49"/>
      <c r="F238" s="49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</row>
    <row r="239" spans="1:79" ht="15" customHeight="1" x14ac:dyDescent="0.2">
      <c r="A239" s="36">
        <v>1</v>
      </c>
      <c r="B239" s="36"/>
      <c r="C239" s="36"/>
      <c r="D239" s="36"/>
      <c r="E239" s="36"/>
      <c r="F239" s="36"/>
      <c r="G239" s="36">
        <v>2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>
        <v>3</v>
      </c>
      <c r="U239" s="36"/>
      <c r="V239" s="36"/>
      <c r="W239" s="36"/>
      <c r="X239" s="36"/>
      <c r="Y239" s="36"/>
      <c r="Z239" s="36">
        <v>4</v>
      </c>
      <c r="AA239" s="36"/>
      <c r="AB239" s="36"/>
      <c r="AC239" s="36"/>
      <c r="AD239" s="36"/>
      <c r="AE239" s="36">
        <v>5</v>
      </c>
      <c r="AF239" s="36"/>
      <c r="AG239" s="36"/>
      <c r="AH239" s="36"/>
      <c r="AI239" s="36"/>
      <c r="AJ239" s="36"/>
      <c r="AK239" s="36">
        <v>6</v>
      </c>
      <c r="AL239" s="36"/>
      <c r="AM239" s="36"/>
      <c r="AN239" s="36"/>
      <c r="AO239" s="36"/>
      <c r="AP239" s="36"/>
      <c r="AQ239" s="36">
        <v>7</v>
      </c>
      <c r="AR239" s="36"/>
      <c r="AS239" s="36"/>
      <c r="AT239" s="36"/>
      <c r="AU239" s="36"/>
      <c r="AV239" s="36"/>
      <c r="AW239" s="38">
        <v>8</v>
      </c>
      <c r="AX239" s="38"/>
      <c r="AY239" s="38"/>
      <c r="AZ239" s="38"/>
      <c r="BA239" s="38"/>
      <c r="BB239" s="38"/>
      <c r="BC239" s="38"/>
      <c r="BD239" s="38"/>
      <c r="BE239" s="38">
        <v>9</v>
      </c>
      <c r="BF239" s="38"/>
      <c r="BG239" s="38"/>
      <c r="BH239" s="38"/>
      <c r="BI239" s="38"/>
      <c r="BJ239" s="38"/>
      <c r="BK239" s="38"/>
      <c r="BL239" s="38"/>
    </row>
    <row r="240" spans="1:79" s="1" customFormat="1" ht="18.75" hidden="1" customHeight="1" x14ac:dyDescent="0.2">
      <c r="A240" s="38" t="s">
        <v>64</v>
      </c>
      <c r="B240" s="38"/>
      <c r="C240" s="38"/>
      <c r="D240" s="38"/>
      <c r="E240" s="38"/>
      <c r="F240" s="38"/>
      <c r="G240" s="73" t="s">
        <v>57</v>
      </c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7" t="s">
        <v>80</v>
      </c>
      <c r="U240" s="37"/>
      <c r="V240" s="37"/>
      <c r="W240" s="37"/>
      <c r="X240" s="37"/>
      <c r="Y240" s="37"/>
      <c r="Z240" s="37" t="s">
        <v>81</v>
      </c>
      <c r="AA240" s="37"/>
      <c r="AB240" s="37"/>
      <c r="AC240" s="37"/>
      <c r="AD240" s="37"/>
      <c r="AE240" s="37" t="s">
        <v>82</v>
      </c>
      <c r="AF240" s="37"/>
      <c r="AG240" s="37"/>
      <c r="AH240" s="37"/>
      <c r="AI240" s="37"/>
      <c r="AJ240" s="37"/>
      <c r="AK240" s="37" t="s">
        <v>83</v>
      </c>
      <c r="AL240" s="37"/>
      <c r="AM240" s="37"/>
      <c r="AN240" s="37"/>
      <c r="AO240" s="37"/>
      <c r="AP240" s="37"/>
      <c r="AQ240" s="37" t="s">
        <v>84</v>
      </c>
      <c r="AR240" s="37"/>
      <c r="AS240" s="37"/>
      <c r="AT240" s="37"/>
      <c r="AU240" s="37"/>
      <c r="AV240" s="37"/>
      <c r="AW240" s="73" t="s">
        <v>87</v>
      </c>
      <c r="AX240" s="73"/>
      <c r="AY240" s="73"/>
      <c r="AZ240" s="73"/>
      <c r="BA240" s="73"/>
      <c r="BB240" s="73"/>
      <c r="BC240" s="73"/>
      <c r="BD240" s="73"/>
      <c r="BE240" s="73" t="s">
        <v>88</v>
      </c>
      <c r="BF240" s="73"/>
      <c r="BG240" s="73"/>
      <c r="BH240" s="73"/>
      <c r="BI240" s="73"/>
      <c r="BJ240" s="73"/>
      <c r="BK240" s="73"/>
      <c r="BL240" s="73"/>
      <c r="CA240" s="1" t="s">
        <v>54</v>
      </c>
    </row>
    <row r="241" spans="1:79" s="99" customFormat="1" ht="25.5" customHeight="1" x14ac:dyDescent="0.2">
      <c r="A241" s="110">
        <v>2210</v>
      </c>
      <c r="B241" s="110"/>
      <c r="C241" s="110"/>
      <c r="D241" s="110"/>
      <c r="E241" s="110"/>
      <c r="F241" s="110"/>
      <c r="G241" s="92" t="s">
        <v>176</v>
      </c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4"/>
      <c r="T241" s="117">
        <v>23500</v>
      </c>
      <c r="U241" s="117"/>
      <c r="V241" s="117"/>
      <c r="W241" s="117"/>
      <c r="X241" s="117"/>
      <c r="Y241" s="117"/>
      <c r="Z241" s="117">
        <v>23500</v>
      </c>
      <c r="AA241" s="117"/>
      <c r="AB241" s="117"/>
      <c r="AC241" s="117"/>
      <c r="AD241" s="117"/>
      <c r="AE241" s="117">
        <v>0</v>
      </c>
      <c r="AF241" s="117"/>
      <c r="AG241" s="117"/>
      <c r="AH241" s="117"/>
      <c r="AI241" s="117"/>
      <c r="AJ241" s="117"/>
      <c r="AK241" s="117">
        <v>0</v>
      </c>
      <c r="AL241" s="117"/>
      <c r="AM241" s="117"/>
      <c r="AN241" s="117"/>
      <c r="AO241" s="117"/>
      <c r="AP241" s="117"/>
      <c r="AQ241" s="117">
        <v>0</v>
      </c>
      <c r="AR241" s="117"/>
      <c r="AS241" s="117"/>
      <c r="AT241" s="117"/>
      <c r="AU241" s="117"/>
      <c r="AV241" s="117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CA241" s="99" t="s">
        <v>55</v>
      </c>
    </row>
    <row r="242" spans="1:79" s="99" customFormat="1" ht="38.25" customHeight="1" x14ac:dyDescent="0.2">
      <c r="A242" s="110">
        <v>2610</v>
      </c>
      <c r="B242" s="110"/>
      <c r="C242" s="110"/>
      <c r="D242" s="110"/>
      <c r="E242" s="110"/>
      <c r="F242" s="110"/>
      <c r="G242" s="92" t="s">
        <v>177</v>
      </c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4"/>
      <c r="T242" s="117">
        <v>1010129</v>
      </c>
      <c r="U242" s="117"/>
      <c r="V242" s="117"/>
      <c r="W242" s="117"/>
      <c r="X242" s="117"/>
      <c r="Y242" s="117"/>
      <c r="Z242" s="117">
        <v>1010129</v>
      </c>
      <c r="AA242" s="117"/>
      <c r="AB242" s="117"/>
      <c r="AC242" s="117"/>
      <c r="AD242" s="117"/>
      <c r="AE242" s="117">
        <v>0</v>
      </c>
      <c r="AF242" s="117"/>
      <c r="AG242" s="117"/>
      <c r="AH242" s="117"/>
      <c r="AI242" s="117"/>
      <c r="AJ242" s="117"/>
      <c r="AK242" s="117">
        <v>0</v>
      </c>
      <c r="AL242" s="117"/>
      <c r="AM242" s="117"/>
      <c r="AN242" s="117"/>
      <c r="AO242" s="117"/>
      <c r="AP242" s="117"/>
      <c r="AQ242" s="117">
        <v>0</v>
      </c>
      <c r="AR242" s="117"/>
      <c r="AS242" s="117"/>
      <c r="AT242" s="117"/>
      <c r="AU242" s="117"/>
      <c r="AV242" s="117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</row>
    <row r="243" spans="1:79" s="6" customFormat="1" ht="12.75" customHeight="1" x14ac:dyDescent="0.2">
      <c r="A243" s="88"/>
      <c r="B243" s="88"/>
      <c r="C243" s="88"/>
      <c r="D243" s="88"/>
      <c r="E243" s="88"/>
      <c r="F243" s="88"/>
      <c r="G243" s="100" t="s">
        <v>147</v>
      </c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2"/>
      <c r="T243" s="116">
        <v>1033629</v>
      </c>
      <c r="U243" s="116"/>
      <c r="V243" s="116"/>
      <c r="W243" s="116"/>
      <c r="X243" s="116"/>
      <c r="Y243" s="116"/>
      <c r="Z243" s="116">
        <v>1033629</v>
      </c>
      <c r="AA243" s="116"/>
      <c r="AB243" s="116"/>
      <c r="AC243" s="116"/>
      <c r="AD243" s="116"/>
      <c r="AE243" s="116">
        <v>0</v>
      </c>
      <c r="AF243" s="116"/>
      <c r="AG243" s="116"/>
      <c r="AH243" s="116"/>
      <c r="AI243" s="116"/>
      <c r="AJ243" s="116"/>
      <c r="AK243" s="116">
        <v>0</v>
      </c>
      <c r="AL243" s="116"/>
      <c r="AM243" s="116"/>
      <c r="AN243" s="116"/>
      <c r="AO243" s="116"/>
      <c r="AP243" s="116"/>
      <c r="AQ243" s="116">
        <v>0</v>
      </c>
      <c r="AR243" s="116"/>
      <c r="AS243" s="116"/>
      <c r="AT243" s="116"/>
      <c r="AU243" s="116"/>
      <c r="AV243" s="116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</row>
    <row r="245" spans="1:79" ht="14.25" customHeight="1" x14ac:dyDescent="0.2">
      <c r="A245" s="42" t="s">
        <v>250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</row>
    <row r="246" spans="1:79" ht="15" customHeight="1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</row>
    <row r="247" spans="1:79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9" spans="1:79" ht="14.25" x14ac:dyDescent="0.2">
      <c r="A249" s="42" t="s">
        <v>265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</row>
    <row r="250" spans="1:79" ht="14.25" x14ac:dyDescent="0.2">
      <c r="A250" s="42" t="s">
        <v>238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</row>
    <row r="251" spans="1:79" ht="15" customHeight="1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</row>
    <row r="252" spans="1:79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5" spans="1:79" ht="18.95" customHeight="1" x14ac:dyDescent="0.2">
      <c r="A255" s="134" t="s">
        <v>223</v>
      </c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22"/>
      <c r="AC255" s="22"/>
      <c r="AD255" s="22"/>
      <c r="AE255" s="22"/>
      <c r="AF255" s="22"/>
      <c r="AG255" s="22"/>
      <c r="AH255" s="25"/>
      <c r="AI255" s="25"/>
      <c r="AJ255" s="25"/>
      <c r="AK255" s="25"/>
      <c r="AL255" s="25"/>
      <c r="AM255" s="25"/>
      <c r="AN255" s="25"/>
      <c r="AO255" s="25"/>
      <c r="AP255" s="25"/>
      <c r="AQ255" s="22"/>
      <c r="AR255" s="22"/>
      <c r="AS255" s="22"/>
      <c r="AT255" s="22"/>
      <c r="AU255" s="135" t="s">
        <v>225</v>
      </c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</row>
    <row r="256" spans="1:79" ht="12.75" customHeight="1" x14ac:dyDescent="0.2">
      <c r="AB256" s="23"/>
      <c r="AC256" s="23"/>
      <c r="AD256" s="23"/>
      <c r="AE256" s="23"/>
      <c r="AF256" s="23"/>
      <c r="AG256" s="23"/>
      <c r="AH256" s="27" t="s">
        <v>1</v>
      </c>
      <c r="AI256" s="27"/>
      <c r="AJ256" s="27"/>
      <c r="AK256" s="27"/>
      <c r="AL256" s="27"/>
      <c r="AM256" s="27"/>
      <c r="AN256" s="27"/>
      <c r="AO256" s="27"/>
      <c r="AP256" s="27"/>
      <c r="AQ256" s="23"/>
      <c r="AR256" s="23"/>
      <c r="AS256" s="23"/>
      <c r="AT256" s="23"/>
      <c r="AU256" s="27" t="s">
        <v>160</v>
      </c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</row>
    <row r="257" spans="1:58" ht="15" x14ac:dyDescent="0.2">
      <c r="AB257" s="23"/>
      <c r="AC257" s="23"/>
      <c r="AD257" s="23"/>
      <c r="AE257" s="23"/>
      <c r="AF257" s="23"/>
      <c r="AG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3"/>
      <c r="AR257" s="23"/>
      <c r="AS257" s="23"/>
      <c r="AT257" s="23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</row>
    <row r="258" spans="1:58" ht="28.5" customHeight="1" x14ac:dyDescent="0.2">
      <c r="A258" s="134" t="s">
        <v>224</v>
      </c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23"/>
      <c r="AC258" s="23"/>
      <c r="AD258" s="23"/>
      <c r="AE258" s="23"/>
      <c r="AF258" s="23"/>
      <c r="AG258" s="23"/>
      <c r="AH258" s="26"/>
      <c r="AI258" s="26"/>
      <c r="AJ258" s="26"/>
      <c r="AK258" s="26"/>
      <c r="AL258" s="26"/>
      <c r="AM258" s="26"/>
      <c r="AN258" s="26"/>
      <c r="AO258" s="26"/>
      <c r="AP258" s="26"/>
      <c r="AQ258" s="23"/>
      <c r="AR258" s="23"/>
      <c r="AS258" s="23"/>
      <c r="AT258" s="23"/>
      <c r="AU258" s="136" t="s">
        <v>226</v>
      </c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</row>
    <row r="259" spans="1:58" ht="12" customHeight="1" x14ac:dyDescent="0.2">
      <c r="AB259" s="23"/>
      <c r="AC259" s="23"/>
      <c r="AD259" s="23"/>
      <c r="AE259" s="23"/>
      <c r="AF259" s="23"/>
      <c r="AG259" s="23"/>
      <c r="AH259" s="27" t="s">
        <v>1</v>
      </c>
      <c r="AI259" s="27"/>
      <c r="AJ259" s="27"/>
      <c r="AK259" s="27"/>
      <c r="AL259" s="27"/>
      <c r="AM259" s="27"/>
      <c r="AN259" s="27"/>
      <c r="AO259" s="27"/>
      <c r="AP259" s="27"/>
      <c r="AQ259" s="23"/>
      <c r="AR259" s="23"/>
      <c r="AS259" s="23"/>
      <c r="AT259" s="23"/>
      <c r="AU259" s="27" t="s">
        <v>160</v>
      </c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</row>
  </sheetData>
  <mergeCells count="1709">
    <mergeCell ref="AQ243:AV243"/>
    <mergeCell ref="AW243:BD243"/>
    <mergeCell ref="BE243:BL243"/>
    <mergeCell ref="A243:F243"/>
    <mergeCell ref="G243:S243"/>
    <mergeCell ref="T243:Y243"/>
    <mergeCell ref="Z243:AD243"/>
    <mergeCell ref="AE243:AJ243"/>
    <mergeCell ref="AK243:AP243"/>
    <mergeCell ref="A242:F242"/>
    <mergeCell ref="G242:S242"/>
    <mergeCell ref="T242:Y242"/>
    <mergeCell ref="Z242:AD242"/>
    <mergeCell ref="AE242:AJ242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3:AN233"/>
    <mergeCell ref="AO233:AS233"/>
    <mergeCell ref="AT233:AW233"/>
    <mergeCell ref="BG223:BL223"/>
    <mergeCell ref="Z223:AD223"/>
    <mergeCell ref="AE223:AJ223"/>
    <mergeCell ref="AK223:AP223"/>
    <mergeCell ref="AQ223:AV223"/>
    <mergeCell ref="AW223:BA223"/>
    <mergeCell ref="BB223:BF223"/>
    <mergeCell ref="A222:F222"/>
    <mergeCell ref="G222:S222"/>
    <mergeCell ref="T222:Y222"/>
    <mergeCell ref="Z222:AD222"/>
    <mergeCell ref="AE222:AJ222"/>
    <mergeCell ref="AK222:AP222"/>
    <mergeCell ref="AQ222:AV222"/>
    <mergeCell ref="AW222:BA222"/>
    <mergeCell ref="BB222:BF222"/>
    <mergeCell ref="BB207:BF207"/>
    <mergeCell ref="BG207:BJ207"/>
    <mergeCell ref="BK207:BO207"/>
    <mergeCell ref="BP207:BS207"/>
    <mergeCell ref="BP206:BS206"/>
    <mergeCell ref="A207:M207"/>
    <mergeCell ref="N207:U207"/>
    <mergeCell ref="V207:Z207"/>
    <mergeCell ref="AA207:AE207"/>
    <mergeCell ref="AF207:AI207"/>
    <mergeCell ref="AJ207:AN207"/>
    <mergeCell ref="AO207:AR207"/>
    <mergeCell ref="AS207:AW207"/>
    <mergeCell ref="AX207:BA207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BP204:BS204"/>
    <mergeCell ref="A205:M205"/>
    <mergeCell ref="N205:U205"/>
    <mergeCell ref="V205:Z205"/>
    <mergeCell ref="AA205:AE205"/>
    <mergeCell ref="AF205:AI205"/>
    <mergeCell ref="AJ205:AN205"/>
    <mergeCell ref="AO205:AR205"/>
    <mergeCell ref="AS205:AW205"/>
    <mergeCell ref="AX205:BA205"/>
    <mergeCell ref="AO204:AR204"/>
    <mergeCell ref="AS204:AW204"/>
    <mergeCell ref="AX204:BA204"/>
    <mergeCell ref="BB204:BF204"/>
    <mergeCell ref="BG204:BJ204"/>
    <mergeCell ref="BK204:BO204"/>
    <mergeCell ref="A204:M204"/>
    <mergeCell ref="N204:U204"/>
    <mergeCell ref="V204:Z204"/>
    <mergeCell ref="AA204:AE204"/>
    <mergeCell ref="AF204:AI204"/>
    <mergeCell ref="AJ204:AN204"/>
    <mergeCell ref="A203:M203"/>
    <mergeCell ref="N203:U203"/>
    <mergeCell ref="V203:Z203"/>
    <mergeCell ref="AA203:AE203"/>
    <mergeCell ref="AF203:AI203"/>
    <mergeCell ref="AJ203:AN203"/>
    <mergeCell ref="AO203:AR203"/>
    <mergeCell ref="AS203:AW203"/>
    <mergeCell ref="AX203:BA203"/>
    <mergeCell ref="AU193:AY193"/>
    <mergeCell ref="AZ193:BD193"/>
    <mergeCell ref="AP192:AT192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192:F192"/>
    <mergeCell ref="G192:S192"/>
    <mergeCell ref="T192:Z192"/>
    <mergeCell ref="AA192:AE192"/>
    <mergeCell ref="AF192:AJ192"/>
    <mergeCell ref="AK192:AO192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BA171:BC171"/>
    <mergeCell ref="BD171:BF171"/>
    <mergeCell ref="BG171:BI171"/>
    <mergeCell ref="BJ171:BL171"/>
    <mergeCell ref="A171:C171"/>
    <mergeCell ref="D171:V171"/>
    <mergeCell ref="W171:Y171"/>
    <mergeCell ref="Z171:AB171"/>
    <mergeCell ref="AC171:AE171"/>
    <mergeCell ref="AF171:AH171"/>
    <mergeCell ref="AI171:AK171"/>
    <mergeCell ref="AL171:AN171"/>
    <mergeCell ref="BN161:BR161"/>
    <mergeCell ref="A161:T161"/>
    <mergeCell ref="U161:Y161"/>
    <mergeCell ref="Z161:AD161"/>
    <mergeCell ref="AE161:AI161"/>
    <mergeCell ref="AJ161:AN161"/>
    <mergeCell ref="AO161:AS161"/>
    <mergeCell ref="AP152:AT152"/>
    <mergeCell ref="AU152:AY152"/>
    <mergeCell ref="AZ152:BD152"/>
    <mergeCell ref="BE152:BI152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A141:C141"/>
    <mergeCell ref="D141:P141"/>
    <mergeCell ref="Q141:U141"/>
    <mergeCell ref="V141:AE141"/>
    <mergeCell ref="AF141:AJ141"/>
    <mergeCell ref="AK141:AO141"/>
    <mergeCell ref="BT133:BX133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D112:BH112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A110:C110"/>
    <mergeCell ref="D110:T110"/>
    <mergeCell ref="U110:Y110"/>
    <mergeCell ref="Z110:AD110"/>
    <mergeCell ref="AE110:AI110"/>
    <mergeCell ref="BU101:BY101"/>
    <mergeCell ref="AS101:AW101"/>
    <mergeCell ref="AX101:BA101"/>
    <mergeCell ref="BB101:BF101"/>
    <mergeCell ref="BG101:BK101"/>
    <mergeCell ref="BL101:BP101"/>
    <mergeCell ref="BQ101:BT101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I100:AM100"/>
    <mergeCell ref="AN100:AR100"/>
    <mergeCell ref="AS100:AW100"/>
    <mergeCell ref="AX100:BA100"/>
    <mergeCell ref="BB100:BF100"/>
    <mergeCell ref="BG100:BK100"/>
    <mergeCell ref="BB99:BF99"/>
    <mergeCell ref="BG99:BK99"/>
    <mergeCell ref="BL99:BP99"/>
    <mergeCell ref="BQ99:BT99"/>
    <mergeCell ref="BU99:BY99"/>
    <mergeCell ref="A100:C100"/>
    <mergeCell ref="D100:T100"/>
    <mergeCell ref="U100:Y100"/>
    <mergeCell ref="Z100:AD100"/>
    <mergeCell ref="AE100:AH100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BG80:BK80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8:AA258"/>
    <mergeCell ref="AH258:AP258"/>
    <mergeCell ref="AU258:BF258"/>
    <mergeCell ref="AH259:AP259"/>
    <mergeCell ref="AU259:BF259"/>
    <mergeCell ref="A31:D31"/>
    <mergeCell ref="E31:T31"/>
    <mergeCell ref="U31:Y31"/>
    <mergeCell ref="Z31:AD31"/>
    <mergeCell ref="AE31:AH31"/>
    <mergeCell ref="A251:BL251"/>
    <mergeCell ref="A255:AA255"/>
    <mergeCell ref="AH255:AP255"/>
    <mergeCell ref="AU255:BF255"/>
    <mergeCell ref="AH256:AP256"/>
    <mergeCell ref="AU256:BF256"/>
    <mergeCell ref="AW241:BD241"/>
    <mergeCell ref="BE241:BL241"/>
    <mergeCell ref="A245:BL245"/>
    <mergeCell ref="A246:BL246"/>
    <mergeCell ref="A249:BL249"/>
    <mergeCell ref="A250:BL250"/>
    <mergeCell ref="AK242:AP242"/>
    <mergeCell ref="AQ242:AV242"/>
    <mergeCell ref="AW242:BD242"/>
    <mergeCell ref="BE242:BL242"/>
    <mergeCell ref="AQ240:AV240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240:F240"/>
    <mergeCell ref="G240:S240"/>
    <mergeCell ref="T240:Y240"/>
    <mergeCell ref="Z240:AD240"/>
    <mergeCell ref="AE240:AJ240"/>
    <mergeCell ref="AK240:AP240"/>
    <mergeCell ref="BE237:BL238"/>
    <mergeCell ref="A239:F239"/>
    <mergeCell ref="G239:S239"/>
    <mergeCell ref="T239:Y239"/>
    <mergeCell ref="Z239:AD239"/>
    <mergeCell ref="AE239:AJ239"/>
    <mergeCell ref="AK239:AP239"/>
    <mergeCell ref="AQ239:AV239"/>
    <mergeCell ref="AW239:BD239"/>
    <mergeCell ref="BE239:BL239"/>
    <mergeCell ref="A235:BL235"/>
    <mergeCell ref="A236:BL236"/>
    <mergeCell ref="A237:F238"/>
    <mergeCell ref="G237:S238"/>
    <mergeCell ref="T237:Y238"/>
    <mergeCell ref="Z237:AD238"/>
    <mergeCell ref="AE237:AJ238"/>
    <mergeCell ref="AK237:AP238"/>
    <mergeCell ref="AQ237:AV238"/>
    <mergeCell ref="AW237:BD238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T228:AW229"/>
    <mergeCell ref="AX228:BG228"/>
    <mergeCell ref="BH228:BL229"/>
    <mergeCell ref="Z229:AD229"/>
    <mergeCell ref="AE229:AI229"/>
    <mergeCell ref="AX229:BB229"/>
    <mergeCell ref="BC229:BG229"/>
    <mergeCell ref="A226:BL226"/>
    <mergeCell ref="A227:F229"/>
    <mergeCell ref="G227:P229"/>
    <mergeCell ref="Q227:AN227"/>
    <mergeCell ref="AO227:BL227"/>
    <mergeCell ref="Q228:U229"/>
    <mergeCell ref="V228:Y229"/>
    <mergeCell ref="Z228:AI228"/>
    <mergeCell ref="AJ228:AN229"/>
    <mergeCell ref="AO228:AS229"/>
    <mergeCell ref="AK221:AP221"/>
    <mergeCell ref="AQ221:AV221"/>
    <mergeCell ref="AW221:BA221"/>
    <mergeCell ref="BB221:BF221"/>
    <mergeCell ref="BG221:BL221"/>
    <mergeCell ref="A225:BL225"/>
    <mergeCell ref="BG222:BL222"/>
    <mergeCell ref="A223:F223"/>
    <mergeCell ref="G223:S223"/>
    <mergeCell ref="T223:Y223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Q217:AV218"/>
    <mergeCell ref="AW217:BF217"/>
    <mergeCell ref="BG217:BL218"/>
    <mergeCell ref="AW218:BA218"/>
    <mergeCell ref="BB218:BF218"/>
    <mergeCell ref="A219:F219"/>
    <mergeCell ref="G219:S219"/>
    <mergeCell ref="T219:Y219"/>
    <mergeCell ref="Z219:AD219"/>
    <mergeCell ref="AE219:AJ219"/>
    <mergeCell ref="A217:F218"/>
    <mergeCell ref="G217:S218"/>
    <mergeCell ref="T217:Y218"/>
    <mergeCell ref="Z217:AD218"/>
    <mergeCell ref="AE217:AJ218"/>
    <mergeCell ref="AK217:AP218"/>
    <mergeCell ref="BP202:BS202"/>
    <mergeCell ref="A210:BL210"/>
    <mergeCell ref="A211:BL211"/>
    <mergeCell ref="A214:BL214"/>
    <mergeCell ref="A215:BL215"/>
    <mergeCell ref="A216:BL216"/>
    <mergeCell ref="BB203:BF203"/>
    <mergeCell ref="BG203:BJ203"/>
    <mergeCell ref="BK203:BO203"/>
    <mergeCell ref="BP203:BS203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Z191:BD191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P188:AT188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185:BL185"/>
    <mergeCell ref="A186:BD186"/>
    <mergeCell ref="A187:F188"/>
    <mergeCell ref="G187:S188"/>
    <mergeCell ref="T187:Z188"/>
    <mergeCell ref="AA187:AO187"/>
    <mergeCell ref="AP187:BD187"/>
    <mergeCell ref="AA188:AE188"/>
    <mergeCell ref="AF188:AJ188"/>
    <mergeCell ref="AK188:AO188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70:BC170"/>
    <mergeCell ref="BD170:BF170"/>
    <mergeCell ref="BG170:BI170"/>
    <mergeCell ref="BJ170:BL170"/>
    <mergeCell ref="A174:BL174"/>
    <mergeCell ref="A175:BS175"/>
    <mergeCell ref="AO171:AQ171"/>
    <mergeCell ref="AR171:AT171"/>
    <mergeCell ref="AU171:AW171"/>
    <mergeCell ref="AX171:AZ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BG166:BI167"/>
    <mergeCell ref="A165:C167"/>
    <mergeCell ref="D165:V167"/>
    <mergeCell ref="W165:AH165"/>
    <mergeCell ref="AI165:AT165"/>
    <mergeCell ref="AU165:AZ165"/>
    <mergeCell ref="BA165:BF165"/>
    <mergeCell ref="AT160:AX160"/>
    <mergeCell ref="AY160:BC160"/>
    <mergeCell ref="BD160:BH160"/>
    <mergeCell ref="BI160:BM160"/>
    <mergeCell ref="BN160:BR160"/>
    <mergeCell ref="A164:BL164"/>
    <mergeCell ref="AT161:AX161"/>
    <mergeCell ref="AY161:BC161"/>
    <mergeCell ref="BD161:BH161"/>
    <mergeCell ref="BI161:BM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40:AT140"/>
    <mergeCell ref="AU140:AY140"/>
    <mergeCell ref="AZ140:BD140"/>
    <mergeCell ref="BE140:BI140"/>
    <mergeCell ref="A154:BL154"/>
    <mergeCell ref="A155:BR155"/>
    <mergeCell ref="AP141:AT141"/>
    <mergeCell ref="AU141:AY141"/>
    <mergeCell ref="AZ141:BD141"/>
    <mergeCell ref="BE141:BI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BT121:BX121"/>
    <mergeCell ref="A135:BL135"/>
    <mergeCell ref="A136:C137"/>
    <mergeCell ref="D136:P137"/>
    <mergeCell ref="Q136:U137"/>
    <mergeCell ref="V136:AE137"/>
    <mergeCell ref="AF136:AT136"/>
    <mergeCell ref="AU136:BI136"/>
    <mergeCell ref="AF137:AJ137"/>
    <mergeCell ref="AK137:AO137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09:AS109"/>
    <mergeCell ref="AT109:AX109"/>
    <mergeCell ref="AY109:BC109"/>
    <mergeCell ref="BD109:BH109"/>
    <mergeCell ref="A115:BL115"/>
    <mergeCell ref="A116:BL116"/>
    <mergeCell ref="AJ110:AN110"/>
    <mergeCell ref="AO110:AS110"/>
    <mergeCell ref="AT110:AX110"/>
    <mergeCell ref="AY110:BC110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7:AS107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107:C107"/>
    <mergeCell ref="D107:T107"/>
    <mergeCell ref="U107:Y107"/>
    <mergeCell ref="Z107:AD107"/>
    <mergeCell ref="AE107:AI107"/>
    <mergeCell ref="AJ107:AN107"/>
    <mergeCell ref="AE106:AI106"/>
    <mergeCell ref="AJ106:AN106"/>
    <mergeCell ref="AO106:AS106"/>
    <mergeCell ref="AT106:AX106"/>
    <mergeCell ref="AY106:BC106"/>
    <mergeCell ref="BD106:BH106"/>
    <mergeCell ref="BQ98:BT98"/>
    <mergeCell ref="BU98:BY98"/>
    <mergeCell ref="A103:BL103"/>
    <mergeCell ref="A104:BH104"/>
    <mergeCell ref="A105:C106"/>
    <mergeCell ref="D105:T106"/>
    <mergeCell ref="U105:AN105"/>
    <mergeCell ref="AO105:BH105"/>
    <mergeCell ref="U106:Y106"/>
    <mergeCell ref="Z106:AD106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5:AV75"/>
    <mergeCell ref="AW75:BA75"/>
    <mergeCell ref="BB75:BF75"/>
    <mergeCell ref="BG75:BK75"/>
    <mergeCell ref="A82:BL82"/>
    <mergeCell ref="A83:BK83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4:BY54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 A170 A109">
    <cfRule type="cellIs" dxfId="58" priority="63" stopIfTrue="1" operator="equal">
      <formula>A97</formula>
    </cfRule>
  </conditionalFormatting>
  <conditionalFormatting sqref="A121:C121 A140:C140">
    <cfRule type="cellIs" dxfId="57" priority="64" stopIfTrue="1" operator="equal">
      <formula>A120</formula>
    </cfRule>
    <cfRule type="cellIs" dxfId="56" priority="65" stopIfTrue="1" operator="equal">
      <formula>0</formula>
    </cfRule>
  </conditionalFormatting>
  <conditionalFormatting sqref="A99">
    <cfRule type="cellIs" dxfId="55" priority="62" stopIfTrue="1" operator="equal">
      <formula>A98</formula>
    </cfRule>
  </conditionalFormatting>
  <conditionalFormatting sqref="A100">
    <cfRule type="cellIs" dxfId="54" priority="61" stopIfTrue="1" operator="equal">
      <formula>A99</formula>
    </cfRule>
  </conditionalFormatting>
  <conditionalFormatting sqref="A101">
    <cfRule type="cellIs" dxfId="53" priority="60" stopIfTrue="1" operator="equal">
      <formula>A100</formula>
    </cfRule>
  </conditionalFormatting>
  <conditionalFormatting sqref="A113">
    <cfRule type="cellIs" dxfId="52" priority="67" stopIfTrue="1" operator="equal">
      <formula>A109</formula>
    </cfRule>
  </conditionalFormatting>
  <conditionalFormatting sqref="A110">
    <cfRule type="cellIs" dxfId="51" priority="58" stopIfTrue="1" operator="equal">
      <formula>A109</formula>
    </cfRule>
  </conditionalFormatting>
  <conditionalFormatting sqref="A111">
    <cfRule type="cellIs" dxfId="50" priority="57" stopIfTrue="1" operator="equal">
      <formula>A110</formula>
    </cfRule>
  </conditionalFormatting>
  <conditionalFormatting sqref="A112">
    <cfRule type="cellIs" dxfId="49" priority="56" stopIfTrue="1" operator="equal">
      <formula>A111</formula>
    </cfRule>
  </conditionalFormatting>
  <conditionalFormatting sqref="A171">
    <cfRule type="cellIs" dxfId="48" priority="2" stopIfTrue="1" operator="equal">
      <formula>A170</formula>
    </cfRule>
  </conditionalFormatting>
  <conditionalFormatting sqref="A122:C122">
    <cfRule type="cellIs" dxfId="47" priority="53" stopIfTrue="1" operator="equal">
      <formula>A121</formula>
    </cfRule>
    <cfRule type="cellIs" dxfId="46" priority="54" stopIfTrue="1" operator="equal">
      <formula>0</formula>
    </cfRule>
  </conditionalFormatting>
  <conditionalFormatting sqref="A123:C123">
    <cfRule type="cellIs" dxfId="45" priority="51" stopIfTrue="1" operator="equal">
      <formula>A122</formula>
    </cfRule>
    <cfRule type="cellIs" dxfId="44" priority="52" stopIfTrue="1" operator="equal">
      <formula>0</formula>
    </cfRule>
  </conditionalFormatting>
  <conditionalFormatting sqref="A124:C124">
    <cfRule type="cellIs" dxfId="43" priority="49" stopIfTrue="1" operator="equal">
      <formula>A123</formula>
    </cfRule>
    <cfRule type="cellIs" dxfId="42" priority="50" stopIfTrue="1" operator="equal">
      <formula>0</formula>
    </cfRule>
  </conditionalFormatting>
  <conditionalFormatting sqref="A125:C125">
    <cfRule type="cellIs" dxfId="41" priority="47" stopIfTrue="1" operator="equal">
      <formula>A124</formula>
    </cfRule>
    <cfRule type="cellIs" dxfId="40" priority="48" stopIfTrue="1" operator="equal">
      <formula>0</formula>
    </cfRule>
  </conditionalFormatting>
  <conditionalFormatting sqref="A126:C126">
    <cfRule type="cellIs" dxfId="39" priority="45" stopIfTrue="1" operator="equal">
      <formula>A125</formula>
    </cfRule>
    <cfRule type="cellIs" dxfId="38" priority="46" stopIfTrue="1" operator="equal">
      <formula>0</formula>
    </cfRule>
  </conditionalFormatting>
  <conditionalFormatting sqref="A127:C127">
    <cfRule type="cellIs" dxfId="37" priority="43" stopIfTrue="1" operator="equal">
      <formula>A126</formula>
    </cfRule>
    <cfRule type="cellIs" dxfId="36" priority="44" stopIfTrue="1" operator="equal">
      <formula>0</formula>
    </cfRule>
  </conditionalFormatting>
  <conditionalFormatting sqref="A128:C128">
    <cfRule type="cellIs" dxfId="35" priority="41" stopIfTrue="1" operator="equal">
      <formula>A127</formula>
    </cfRule>
    <cfRule type="cellIs" dxfId="34" priority="42" stopIfTrue="1" operator="equal">
      <formula>0</formula>
    </cfRule>
  </conditionalFormatting>
  <conditionalFormatting sqref="A129:C129">
    <cfRule type="cellIs" dxfId="33" priority="39" stopIfTrue="1" operator="equal">
      <formula>A128</formula>
    </cfRule>
    <cfRule type="cellIs" dxfId="32" priority="40" stopIfTrue="1" operator="equal">
      <formula>0</formula>
    </cfRule>
  </conditionalFormatting>
  <conditionalFormatting sqref="A130:C130">
    <cfRule type="cellIs" dxfId="31" priority="37" stopIfTrue="1" operator="equal">
      <formula>A129</formula>
    </cfRule>
    <cfRule type="cellIs" dxfId="30" priority="38" stopIfTrue="1" operator="equal">
      <formula>0</formula>
    </cfRule>
  </conditionalFormatting>
  <conditionalFormatting sqref="A131:C131">
    <cfRule type="cellIs" dxfId="29" priority="35" stopIfTrue="1" operator="equal">
      <formula>A130</formula>
    </cfRule>
    <cfRule type="cellIs" dxfId="28" priority="36" stopIfTrue="1" operator="equal">
      <formula>0</formula>
    </cfRule>
  </conditionalFormatting>
  <conditionalFormatting sqref="A132:C132">
    <cfRule type="cellIs" dxfId="27" priority="33" stopIfTrue="1" operator="equal">
      <formula>A131</formula>
    </cfRule>
    <cfRule type="cellIs" dxfId="26" priority="34" stopIfTrue="1" operator="equal">
      <formula>0</formula>
    </cfRule>
  </conditionalFormatting>
  <conditionalFormatting sqref="A133:C133">
    <cfRule type="cellIs" dxfId="25" priority="31" stopIfTrue="1" operator="equal">
      <formula>A132</formula>
    </cfRule>
    <cfRule type="cellIs" dxfId="24" priority="32" stopIfTrue="1" operator="equal">
      <formula>0</formula>
    </cfRule>
  </conditionalFormatting>
  <conditionalFormatting sqref="A141:C141">
    <cfRule type="cellIs" dxfId="23" priority="27" stopIfTrue="1" operator="equal">
      <formula>A140</formula>
    </cfRule>
    <cfRule type="cellIs" dxfId="22" priority="28" stopIfTrue="1" operator="equal">
      <formula>0</formula>
    </cfRule>
  </conditionalFormatting>
  <conditionalFormatting sqref="A142:C142">
    <cfRule type="cellIs" dxfId="21" priority="25" stopIfTrue="1" operator="equal">
      <formula>A141</formula>
    </cfRule>
    <cfRule type="cellIs" dxfId="20" priority="26" stopIfTrue="1" operator="equal">
      <formula>0</formula>
    </cfRule>
  </conditionalFormatting>
  <conditionalFormatting sqref="A143:C143">
    <cfRule type="cellIs" dxfId="19" priority="23" stopIfTrue="1" operator="equal">
      <formula>A142</formula>
    </cfRule>
    <cfRule type="cellIs" dxfId="18" priority="24" stopIfTrue="1" operator="equal">
      <formula>0</formula>
    </cfRule>
  </conditionalFormatting>
  <conditionalFormatting sqref="A144:C144">
    <cfRule type="cellIs" dxfId="17" priority="21" stopIfTrue="1" operator="equal">
      <formula>A143</formula>
    </cfRule>
    <cfRule type="cellIs" dxfId="16" priority="22" stopIfTrue="1" operator="equal">
      <formula>0</formula>
    </cfRule>
  </conditionalFormatting>
  <conditionalFormatting sqref="A145:C145">
    <cfRule type="cellIs" dxfId="15" priority="19" stopIfTrue="1" operator="equal">
      <formula>A144</formula>
    </cfRule>
    <cfRule type="cellIs" dxfId="14" priority="20" stopIfTrue="1" operator="equal">
      <formula>0</formula>
    </cfRule>
  </conditionalFormatting>
  <conditionalFormatting sqref="A146:C146">
    <cfRule type="cellIs" dxfId="13" priority="17" stopIfTrue="1" operator="equal">
      <formula>A145</formula>
    </cfRule>
    <cfRule type="cellIs" dxfId="12" priority="18" stopIfTrue="1" operator="equal">
      <formula>0</formula>
    </cfRule>
  </conditionalFormatting>
  <conditionalFormatting sqref="A147:C147">
    <cfRule type="cellIs" dxfId="11" priority="15" stopIfTrue="1" operator="equal">
      <formula>A146</formula>
    </cfRule>
    <cfRule type="cellIs" dxfId="10" priority="16" stopIfTrue="1" operator="equal">
      <formula>0</formula>
    </cfRule>
  </conditionalFormatting>
  <conditionalFormatting sqref="A148:C148">
    <cfRule type="cellIs" dxfId="9" priority="13" stopIfTrue="1" operator="equal">
      <formula>A147</formula>
    </cfRule>
    <cfRule type="cellIs" dxfId="8" priority="14" stopIfTrue="1" operator="equal">
      <formula>0</formula>
    </cfRule>
  </conditionalFormatting>
  <conditionalFormatting sqref="A149:C149">
    <cfRule type="cellIs" dxfId="7" priority="11" stopIfTrue="1" operator="equal">
      <formula>A148</formula>
    </cfRule>
    <cfRule type="cellIs" dxfId="6" priority="12" stopIfTrue="1" operator="equal">
      <formula>0</formula>
    </cfRule>
  </conditionalFormatting>
  <conditionalFormatting sqref="A150:C150">
    <cfRule type="cellIs" dxfId="5" priority="9" stopIfTrue="1" operator="equal">
      <formula>A149</formula>
    </cfRule>
    <cfRule type="cellIs" dxfId="4" priority="10" stopIfTrue="1" operator="equal">
      <formula>0</formula>
    </cfRule>
  </conditionalFormatting>
  <conditionalFormatting sqref="A151:C151">
    <cfRule type="cellIs" dxfId="3" priority="7" stopIfTrue="1" operator="equal">
      <formula>A150</formula>
    </cfRule>
    <cfRule type="cellIs" dxfId="2" priority="8" stopIfTrue="1" operator="equal">
      <formula>0</formula>
    </cfRule>
  </conditionalFormatting>
  <conditionalFormatting sqref="A152:C152">
    <cfRule type="cellIs" dxfId="1" priority="5" stopIfTrue="1" operator="equal">
      <formula>A151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КПК0115062</vt:lpstr>
      <vt:lpstr>'Додаток2 КПК0115062'!Область_печати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2021-01-21T15:12:59Z</dcterms:modified>
</cp:coreProperties>
</file>