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6\1) РІШЕННЯ БЮДЖЕТ\Рішення з додатками\"/>
    </mc:Choice>
  </mc:AlternateContent>
  <xr:revisionPtr revIDLastSave="0" documentId="13_ncr:1_{2702085A-FC96-406F-856F-140C608828C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Лист1!$A$1:$D$67</definedName>
  </definedNames>
  <calcPr calcId="181029"/>
</workbook>
</file>

<file path=xl/calcChain.xml><?xml version="1.0" encoding="utf-8"?>
<calcChain xmlns="http://schemas.openxmlformats.org/spreadsheetml/2006/main">
  <c r="D55" i="1" l="1"/>
  <c r="D54" i="1"/>
  <c r="D42" i="1"/>
  <c r="D41" i="1"/>
  <c r="D39" i="1"/>
  <c r="D35" i="1"/>
  <c r="D31" i="1"/>
  <c r="D23" i="1"/>
  <c r="D29" i="1"/>
  <c r="D26" i="1"/>
  <c r="D43" i="1" l="1"/>
</calcChain>
</file>

<file path=xl/sharedStrings.xml><?xml version="1.0" encoding="utf-8"?>
<sst xmlns="http://schemas.openxmlformats.org/spreadsheetml/2006/main" count="63" uniqueCount="44">
  <si>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</si>
  <si>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</si>
  <si>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</si>
  <si>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</si>
  <si>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</si>
  <si>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</si>
  <si>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</si>
  <si>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</si>
  <si>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</si>
  <si>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</si>
  <si>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</si>
  <si>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</si>
  <si>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</si>
  <si>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</si>
  <si>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2. Показники міжбюджетних трансфертів іншим бюджетам</t>
  </si>
  <si>
    <t>Код Типової програмної класифікації видатків та кредитування місцевого бюджету</t>
  </si>
  <si>
    <t>І. Трансферти із загального фонду бюджету</t>
  </si>
  <si>
    <t>Код Програмної класифікації видатків та кредитування місцевого бюджету / Код бюджету</t>
  </si>
  <si>
    <t>Найменування трансферту / Найменування бюджету – отримувача міжбюджетного трансферту</t>
  </si>
  <si>
    <t>Бюджет Мамаївської сільської територіальної громади</t>
  </si>
  <si>
    <t>Бюджет Неполоковецької селищної територіальної громади</t>
  </si>
  <si>
    <t>Бюджет Веренчанської сільської територіальної громади</t>
  </si>
  <si>
    <t xml:space="preserve">Базова дотація </t>
  </si>
  <si>
    <t>Державний бюджет</t>
  </si>
  <si>
    <t>Утримання трудового архіву</t>
  </si>
  <si>
    <t>Утримання  інклюзивно-ресурсного центру</t>
  </si>
  <si>
    <t>Бюджет Брусницької сільської територіальної громади</t>
  </si>
  <si>
    <t>Утримання ДЮСШ</t>
  </si>
  <si>
    <t>Бюджет Ставчанської сільської територіальної громади</t>
  </si>
  <si>
    <t>Утримання КНП "Кіцманська БЛІЛ" (комунальні послуги)</t>
  </si>
  <si>
    <t>Утримання КНП "Кіцманська БЛІЛ"(комунальні послуги)</t>
  </si>
  <si>
    <t xml:space="preserve">                                                                             "Про бюджет Кіцманської міської </t>
  </si>
  <si>
    <t xml:space="preserve">                       Секретар міської ради                                                                                      Іван СЕМЕНЮК                                          </t>
  </si>
  <si>
    <t>територіальної громади на 2026 рік"</t>
  </si>
  <si>
    <t xml:space="preserve">до рішення XLIV сесії  міської ради </t>
  </si>
  <si>
    <t>(6 пленарне засідання)</t>
  </si>
  <si>
    <t xml:space="preserve"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
</t>
  </si>
  <si>
    <t>Утримання КНП "Кіцманський центр надання соціальних послуг"</t>
  </si>
  <si>
    <t>Бюджет Вашківецької міської територіальної громади</t>
  </si>
  <si>
    <t xml:space="preserve">  Міжбюджетні трансферти бюджету Кіцманської міської територіальної громади на 2026 рік</t>
  </si>
  <si>
    <t>VIII скликання від 23.12.2025р. №537/12</t>
  </si>
  <si>
    <t>Додаток 3</t>
  </si>
  <si>
    <t>Інша субвенція з місцевого бюджету на експлуатаційне утримання доріг загального користування місцевого значення в межах територіальної громади (поточні видатки)</t>
  </si>
  <si>
    <t>Обласний бюджет Чернівецької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</si>
</sst>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9" fillId="0" borderId="0" xfId="0" applyFont="1" applyAlignment="1">
      <alignment horizontal="right"/>
    </xf>
    <xf numFmtId="3" fontId="6" fillId="0" borderId="3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vertical="top" wrapText="1"/>
    </xf>
    <xf numFmtId="3" fontId="12" fillId="0" borderId="3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3" fontId="10" fillId="0" borderId="3" xfId="0" applyNumberFormat="1" applyFont="1" applyBorder="1" applyAlignment="1">
      <alignment horizontal="center" vertical="top" wrapText="1"/>
    </xf>
    <xf numFmtId="3" fontId="11" fillId="0" borderId="3" xfId="0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right"/>
    </xf>
    <xf numFmtId="0" fontId="12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2" fillId="0" borderId="0" xfId="0" applyFont="1" applyAlignment="1">
      <alignment horizontal="left" vertical="top" wrapText="1"/>
    </xf>
    <xf numFmtId="0" fontId="13" fillId="0" borderId="0" xfId="0" applyFont="1" applyAlignment="1">
      <alignment horizontal="left" wrapText="1"/>
    </xf>
    <xf numFmtId="0" fontId="7" fillId="0" borderId="0" xfId="0" applyFont="1" applyAlignment="1">
      <alignment horizontal="center" vertical="top" wrapText="1"/>
    </xf>
    <xf numFmtId="0" fontId="12" fillId="0" borderId="4" xfId="0" applyFont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0" fillId="0" borderId="0" xfId="0" applyAlignment="1">
      <alignment horizontal="right"/>
    </xf>
    <xf numFmtId="0" fontId="10" fillId="0" borderId="0" xfId="0" applyFont="1" applyAlignment="1">
      <alignment horizontal="right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4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left" wrapText="1"/>
    </xf>
    <xf numFmtId="0" fontId="11" fillId="0" borderId="5" xfId="0" applyFont="1" applyBorder="1" applyAlignment="1">
      <alignment horizontal="left" wrapText="1"/>
    </xf>
  </cellXfs>
  <cellStyles count="2">
    <cellStyle name="Normal_Доходи" xfId="1" xr:uid="{00000000-0005-0000-0000-000000000000}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8"/>
  <sheetViews>
    <sheetView tabSelected="1" topLeftCell="A48" zoomScaleSheetLayoutView="100" workbookViewId="0">
      <selection activeCell="A53" sqref="A53"/>
    </sheetView>
  </sheetViews>
  <sheetFormatPr defaultRowHeight="14.4" x14ac:dyDescent="0.3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 x14ac:dyDescent="0.3">
      <c r="B1" s="1"/>
      <c r="C1" s="40" t="s">
        <v>41</v>
      </c>
      <c r="D1" s="40"/>
      <c r="F1" s="3"/>
    </row>
    <row r="2" spans="1:6" ht="15.6" x14ac:dyDescent="0.3">
      <c r="B2" s="22" t="s">
        <v>34</v>
      </c>
      <c r="C2" s="22"/>
      <c r="D2" s="22"/>
      <c r="F2" s="3"/>
    </row>
    <row r="3" spans="1:6" ht="15.6" x14ac:dyDescent="0.3">
      <c r="B3" s="4"/>
      <c r="C3" s="22" t="s">
        <v>40</v>
      </c>
      <c r="D3" s="22"/>
      <c r="F3" s="3"/>
    </row>
    <row r="4" spans="1:6" ht="15.6" x14ac:dyDescent="0.3">
      <c r="B4" s="4"/>
      <c r="C4" s="22" t="s">
        <v>35</v>
      </c>
      <c r="D4" s="39"/>
      <c r="F4" s="3"/>
    </row>
    <row r="5" spans="1:6" ht="15.6" x14ac:dyDescent="0.3">
      <c r="A5" s="22" t="s">
        <v>31</v>
      </c>
      <c r="B5" s="22"/>
      <c r="C5" s="22"/>
      <c r="D5" s="22"/>
      <c r="E5" s="2"/>
      <c r="F5" s="3"/>
    </row>
    <row r="6" spans="1:6" ht="15.6" x14ac:dyDescent="0.3">
      <c r="B6" s="4"/>
      <c r="C6" s="22" t="s">
        <v>33</v>
      </c>
      <c r="D6" s="22"/>
      <c r="E6" s="2"/>
      <c r="F6" s="3"/>
    </row>
    <row r="7" spans="1:6" x14ac:dyDescent="0.3">
      <c r="B7" s="4"/>
      <c r="C7" s="4"/>
      <c r="D7" s="4"/>
      <c r="E7" s="5"/>
    </row>
    <row r="8" spans="1:6" ht="46.2" customHeight="1" x14ac:dyDescent="0.3">
      <c r="B8" s="49" t="s">
        <v>39</v>
      </c>
      <c r="C8" s="49"/>
      <c r="D8" s="10"/>
      <c r="E8" s="10"/>
    </row>
    <row r="9" spans="1:6" ht="17.399999999999999" x14ac:dyDescent="0.3">
      <c r="A9" s="9"/>
      <c r="B9" s="50">
        <v>2452100000</v>
      </c>
      <c r="C9" s="50"/>
      <c r="D9" s="6"/>
      <c r="E9" s="6"/>
      <c r="F9" s="6"/>
    </row>
    <row r="10" spans="1:6" ht="17.399999999999999" x14ac:dyDescent="0.3">
      <c r="A10" s="11"/>
      <c r="B10" s="28" t="s">
        <v>0</v>
      </c>
      <c r="C10" s="28"/>
      <c r="D10" s="6"/>
      <c r="E10" s="6"/>
      <c r="F10" s="6"/>
    </row>
    <row r="12" spans="1:6" ht="17.399999999999999" x14ac:dyDescent="0.3">
      <c r="A12" s="51" t="s">
        <v>13</v>
      </c>
      <c r="B12" s="51"/>
      <c r="C12" s="51"/>
      <c r="D12" s="51"/>
    </row>
    <row r="14" spans="1:6" x14ac:dyDescent="0.3">
      <c r="C14" s="12"/>
      <c r="D14" s="12" t="s">
        <v>12</v>
      </c>
    </row>
    <row r="15" spans="1:6" ht="52.5" customHeight="1" x14ac:dyDescent="0.3">
      <c r="A15" s="17" t="s">
        <v>11</v>
      </c>
      <c r="B15" s="41" t="s">
        <v>10</v>
      </c>
      <c r="C15" s="42"/>
      <c r="D15" s="17" t="s">
        <v>1</v>
      </c>
    </row>
    <row r="16" spans="1:6" ht="15.6" x14ac:dyDescent="0.3">
      <c r="A16" s="7">
        <v>1</v>
      </c>
      <c r="B16" s="43">
        <v>2</v>
      </c>
      <c r="C16" s="44"/>
      <c r="D16" s="7">
        <v>3</v>
      </c>
    </row>
    <row r="17" spans="1:4" ht="24" customHeight="1" x14ac:dyDescent="0.3">
      <c r="A17" s="38" t="s">
        <v>2</v>
      </c>
      <c r="B17" s="45"/>
      <c r="C17" s="45"/>
      <c r="D17" s="46"/>
    </row>
    <row r="18" spans="1:4" ht="24" hidden="1" customHeight="1" x14ac:dyDescent="0.3">
      <c r="A18" s="16"/>
      <c r="B18" s="47" t="s">
        <v>3</v>
      </c>
      <c r="C18" s="48"/>
      <c r="D18" s="16"/>
    </row>
    <row r="19" spans="1:4" ht="23.25" hidden="1" customHeight="1" x14ac:dyDescent="0.3">
      <c r="A19" s="16"/>
      <c r="B19" s="47" t="s">
        <v>4</v>
      </c>
      <c r="C19" s="48"/>
      <c r="D19" s="16"/>
    </row>
    <row r="20" spans="1:4" ht="25.5" hidden="1" customHeight="1" x14ac:dyDescent="0.3">
      <c r="A20" s="16"/>
      <c r="B20" s="47" t="s">
        <v>5</v>
      </c>
      <c r="C20" s="48"/>
      <c r="D20" s="16"/>
    </row>
    <row r="21" spans="1:4" ht="25.5" customHeight="1" x14ac:dyDescent="0.3">
      <c r="A21" s="7">
        <v>41020100</v>
      </c>
      <c r="B21" s="29" t="s">
        <v>22</v>
      </c>
      <c r="C21" s="30"/>
      <c r="D21" s="13">
        <v>30179100</v>
      </c>
    </row>
    <row r="22" spans="1:4" ht="81.599999999999994" customHeight="1" x14ac:dyDescent="0.3">
      <c r="A22" s="7">
        <v>41021400</v>
      </c>
      <c r="B22" s="29" t="s">
        <v>36</v>
      </c>
      <c r="C22" s="30"/>
      <c r="D22" s="13">
        <v>10286100</v>
      </c>
    </row>
    <row r="23" spans="1:4" ht="25.5" customHeight="1" x14ac:dyDescent="0.3">
      <c r="A23" s="16">
        <v>9900000000</v>
      </c>
      <c r="B23" s="34" t="s">
        <v>23</v>
      </c>
      <c r="C23" s="35"/>
      <c r="D23" s="15">
        <f>D21+D22</f>
        <v>40465200</v>
      </c>
    </row>
    <row r="24" spans="1:4" ht="23.25" customHeight="1" x14ac:dyDescent="0.3">
      <c r="A24" s="19">
        <v>41053900</v>
      </c>
      <c r="B24" s="52" t="s">
        <v>24</v>
      </c>
      <c r="C24" s="53"/>
      <c r="D24" s="21">
        <v>32200</v>
      </c>
    </row>
    <row r="25" spans="1:4" ht="15.6" x14ac:dyDescent="0.3">
      <c r="A25" s="7">
        <v>41053900</v>
      </c>
      <c r="B25" s="24" t="s">
        <v>29</v>
      </c>
      <c r="C25" s="25"/>
      <c r="D25" s="13">
        <v>300000</v>
      </c>
    </row>
    <row r="26" spans="1:4" ht="32.25" customHeight="1" x14ac:dyDescent="0.3">
      <c r="A26" s="18">
        <v>2454200000</v>
      </c>
      <c r="B26" s="26" t="s">
        <v>21</v>
      </c>
      <c r="C26" s="27"/>
      <c r="D26" s="20">
        <f>D24+D25</f>
        <v>332200</v>
      </c>
    </row>
    <row r="27" spans="1:4" ht="15.75" customHeight="1" x14ac:dyDescent="0.3">
      <c r="A27" s="7">
        <v>41053900</v>
      </c>
      <c r="B27" s="24" t="s">
        <v>24</v>
      </c>
      <c r="C27" s="25"/>
      <c r="D27" s="13">
        <v>59909</v>
      </c>
    </row>
    <row r="28" spans="1:4" ht="18.75" customHeight="1" x14ac:dyDescent="0.3">
      <c r="A28" s="7">
        <v>41053900</v>
      </c>
      <c r="B28" s="24" t="s">
        <v>25</v>
      </c>
      <c r="C28" s="25"/>
      <c r="D28" s="13">
        <v>133367</v>
      </c>
    </row>
    <row r="29" spans="1:4" ht="18.75" customHeight="1" x14ac:dyDescent="0.3">
      <c r="A29" s="16">
        <v>2452900000</v>
      </c>
      <c r="B29" s="26" t="s">
        <v>20</v>
      </c>
      <c r="C29" s="27"/>
      <c r="D29" s="15">
        <f>D27+D28</f>
        <v>193276</v>
      </c>
    </row>
    <row r="30" spans="1:4" ht="18.75" customHeight="1" x14ac:dyDescent="0.3">
      <c r="A30" s="7">
        <v>41053900</v>
      </c>
      <c r="B30" s="24" t="s">
        <v>24</v>
      </c>
      <c r="C30" s="25"/>
      <c r="D30" s="13">
        <v>144000</v>
      </c>
    </row>
    <row r="31" spans="1:4" ht="21.75" customHeight="1" x14ac:dyDescent="0.3">
      <c r="A31" s="16">
        <v>2452000000</v>
      </c>
      <c r="B31" s="26" t="s">
        <v>19</v>
      </c>
      <c r="C31" s="27"/>
      <c r="D31" s="15">
        <f>D30</f>
        <v>144000</v>
      </c>
    </row>
    <row r="32" spans="1:4" ht="21.75" customHeight="1" x14ac:dyDescent="0.3">
      <c r="A32" s="7">
        <v>41053900</v>
      </c>
      <c r="B32" s="24" t="s">
        <v>24</v>
      </c>
      <c r="C32" s="25"/>
      <c r="D32" s="13">
        <v>74614</v>
      </c>
    </row>
    <row r="33" spans="1:4" ht="21.75" customHeight="1" x14ac:dyDescent="0.3">
      <c r="A33" s="7">
        <v>41053900</v>
      </c>
      <c r="B33" s="24" t="s">
        <v>25</v>
      </c>
      <c r="C33" s="25"/>
      <c r="D33" s="13">
        <v>46795</v>
      </c>
    </row>
    <row r="34" spans="1:4" ht="21.75" customHeight="1" x14ac:dyDescent="0.3">
      <c r="A34" s="7">
        <v>41053900</v>
      </c>
      <c r="B34" s="24" t="s">
        <v>30</v>
      </c>
      <c r="C34" s="25"/>
      <c r="D34" s="13">
        <v>100000</v>
      </c>
    </row>
    <row r="35" spans="1:4" ht="21.75" customHeight="1" x14ac:dyDescent="0.3">
      <c r="A35" s="18">
        <v>2454100000</v>
      </c>
      <c r="B35" s="26" t="s">
        <v>26</v>
      </c>
      <c r="C35" s="27"/>
      <c r="D35" s="15">
        <f>D32+D33+D34</f>
        <v>221409</v>
      </c>
    </row>
    <row r="36" spans="1:4" ht="21.75" customHeight="1" x14ac:dyDescent="0.3">
      <c r="A36" s="7">
        <v>41053900</v>
      </c>
      <c r="B36" s="24" t="s">
        <v>24</v>
      </c>
      <c r="C36" s="25"/>
      <c r="D36" s="13">
        <v>50106</v>
      </c>
    </row>
    <row r="37" spans="1:4" ht="21.75" customHeight="1" x14ac:dyDescent="0.3">
      <c r="A37" s="7">
        <v>41053900</v>
      </c>
      <c r="B37" s="24" t="s">
        <v>27</v>
      </c>
      <c r="C37" s="25"/>
      <c r="D37" s="13">
        <v>25894</v>
      </c>
    </row>
    <row r="38" spans="1:4" ht="21.75" customHeight="1" x14ac:dyDescent="0.3">
      <c r="A38" s="7">
        <v>41053900</v>
      </c>
      <c r="B38" s="24" t="s">
        <v>25</v>
      </c>
      <c r="C38" s="25"/>
      <c r="D38" s="13">
        <v>40000</v>
      </c>
    </row>
    <row r="39" spans="1:4" ht="21.75" customHeight="1" x14ac:dyDescent="0.3">
      <c r="A39" s="18">
        <v>2453000000</v>
      </c>
      <c r="B39" s="26" t="s">
        <v>28</v>
      </c>
      <c r="C39" s="27"/>
      <c r="D39" s="15">
        <f>D36+D37+D38</f>
        <v>116000</v>
      </c>
    </row>
    <row r="40" spans="1:4" ht="27.6" customHeight="1" x14ac:dyDescent="0.3">
      <c r="A40" s="19">
        <v>41053900</v>
      </c>
      <c r="B40" s="37" t="s">
        <v>37</v>
      </c>
      <c r="C40" s="36"/>
      <c r="D40" s="13">
        <v>136800</v>
      </c>
    </row>
    <row r="41" spans="1:4" ht="28.2" customHeight="1" x14ac:dyDescent="0.3">
      <c r="A41" s="18">
        <v>2451100000</v>
      </c>
      <c r="B41" s="26" t="s">
        <v>38</v>
      </c>
      <c r="C41" s="36"/>
      <c r="D41" s="15">
        <f>D40</f>
        <v>136800</v>
      </c>
    </row>
    <row r="42" spans="1:4" ht="17.25" customHeight="1" x14ac:dyDescent="0.3">
      <c r="A42" s="7" t="s">
        <v>6</v>
      </c>
      <c r="B42" s="34" t="s">
        <v>7</v>
      </c>
      <c r="C42" s="35"/>
      <c r="D42" s="15">
        <f>D23+D26+D29+D31+D35+D39+D40</f>
        <v>41608885</v>
      </c>
    </row>
    <row r="43" spans="1:4" ht="18" customHeight="1" x14ac:dyDescent="0.3">
      <c r="A43" s="7" t="s">
        <v>6</v>
      </c>
      <c r="B43" s="24" t="s">
        <v>8</v>
      </c>
      <c r="C43" s="25"/>
      <c r="D43" s="20">
        <f>D42</f>
        <v>41608885</v>
      </c>
    </row>
    <row r="44" spans="1:4" ht="20.25" customHeight="1" x14ac:dyDescent="0.3">
      <c r="A44" s="7" t="s">
        <v>6</v>
      </c>
      <c r="B44" s="24" t="s">
        <v>9</v>
      </c>
      <c r="C44" s="25"/>
      <c r="D44" s="7">
        <v>0</v>
      </c>
    </row>
    <row r="45" spans="1:4" ht="19.5" customHeight="1" x14ac:dyDescent="0.3"/>
    <row r="46" spans="1:4" ht="21" customHeight="1" x14ac:dyDescent="0.3"/>
    <row r="47" spans="1:4" ht="24" customHeight="1" x14ac:dyDescent="0.3">
      <c r="A47" s="33" t="s">
        <v>14</v>
      </c>
      <c r="B47" s="33"/>
      <c r="C47" s="33"/>
      <c r="D47" s="33"/>
    </row>
    <row r="48" spans="1:4" ht="21.75" customHeight="1" x14ac:dyDescent="0.3">
      <c r="D48" s="12" t="s">
        <v>12</v>
      </c>
    </row>
    <row r="49" spans="1:4" ht="133.19999999999999" customHeight="1" x14ac:dyDescent="0.3">
      <c r="A49" s="17" t="s">
        <v>17</v>
      </c>
      <c r="B49" s="17" t="s">
        <v>15</v>
      </c>
      <c r="C49" s="17" t="s">
        <v>18</v>
      </c>
      <c r="D49" s="16" t="s">
        <v>1</v>
      </c>
    </row>
    <row r="50" spans="1:4" ht="21" customHeight="1" x14ac:dyDescent="0.3">
      <c r="A50" s="7">
        <v>1</v>
      </c>
      <c r="B50" s="7">
        <v>2</v>
      </c>
      <c r="C50" s="7">
        <v>3</v>
      </c>
      <c r="D50" s="7">
        <v>4</v>
      </c>
    </row>
    <row r="51" spans="1:4" ht="21" customHeight="1" x14ac:dyDescent="0.3">
      <c r="A51" s="23" t="s">
        <v>16</v>
      </c>
      <c r="B51" s="23"/>
      <c r="C51" s="23"/>
      <c r="D51" s="23"/>
    </row>
    <row r="52" spans="1:4" ht="62.4" customHeight="1" x14ac:dyDescent="0.3">
      <c r="A52" s="16">
        <v>3719770</v>
      </c>
      <c r="B52" s="16">
        <v>9770</v>
      </c>
      <c r="C52" s="7" t="s">
        <v>42</v>
      </c>
      <c r="D52" s="16">
        <v>700000</v>
      </c>
    </row>
    <row r="53" spans="1:4" ht="15.6" customHeight="1" x14ac:dyDescent="0.3">
      <c r="A53" s="16">
        <v>2410000000</v>
      </c>
      <c r="B53" s="38" t="s">
        <v>43</v>
      </c>
      <c r="C53" s="36"/>
      <c r="D53" s="15">
        <v>700000</v>
      </c>
    </row>
    <row r="54" spans="1:4" ht="15.6" x14ac:dyDescent="0.3">
      <c r="A54" s="7" t="s">
        <v>6</v>
      </c>
      <c r="B54" s="7" t="s">
        <v>6</v>
      </c>
      <c r="C54" s="14" t="s">
        <v>7</v>
      </c>
      <c r="D54" s="15">
        <f>D52</f>
        <v>700000</v>
      </c>
    </row>
    <row r="55" spans="1:4" ht="15.6" x14ac:dyDescent="0.3">
      <c r="A55" s="7" t="s">
        <v>6</v>
      </c>
      <c r="B55" s="7" t="s">
        <v>6</v>
      </c>
      <c r="C55" s="8" t="s">
        <v>8</v>
      </c>
      <c r="D55" s="15">
        <f>D54</f>
        <v>700000</v>
      </c>
    </row>
    <row r="56" spans="1:4" ht="15.6" x14ac:dyDescent="0.3">
      <c r="A56" s="7" t="s">
        <v>6</v>
      </c>
      <c r="B56" s="7" t="s">
        <v>6</v>
      </c>
      <c r="C56" s="8" t="s">
        <v>9</v>
      </c>
      <c r="D56" s="7">
        <v>0</v>
      </c>
    </row>
    <row r="58" spans="1:4" ht="24.6" customHeight="1" x14ac:dyDescent="0.3">
      <c r="A58" s="31" t="s">
        <v>32</v>
      </c>
      <c r="B58" s="32"/>
      <c r="C58" s="32"/>
      <c r="D58" s="32"/>
    </row>
  </sheetData>
  <mergeCells count="44">
    <mergeCell ref="C1:D1"/>
    <mergeCell ref="C3:D3"/>
    <mergeCell ref="B26:C26"/>
    <mergeCell ref="B15:C15"/>
    <mergeCell ref="B16:C16"/>
    <mergeCell ref="A17:D17"/>
    <mergeCell ref="B18:C18"/>
    <mergeCell ref="B19:C19"/>
    <mergeCell ref="B20:C20"/>
    <mergeCell ref="B8:C8"/>
    <mergeCell ref="B9:C9"/>
    <mergeCell ref="A12:D12"/>
    <mergeCell ref="B24:C24"/>
    <mergeCell ref="B23:C23"/>
    <mergeCell ref="B22:C22"/>
    <mergeCell ref="A58:D58"/>
    <mergeCell ref="A47:D47"/>
    <mergeCell ref="B29:C29"/>
    <mergeCell ref="B30:C30"/>
    <mergeCell ref="B36:C36"/>
    <mergeCell ref="B43:C43"/>
    <mergeCell ref="B39:C39"/>
    <mergeCell ref="B35:C35"/>
    <mergeCell ref="B38:C38"/>
    <mergeCell ref="B42:C42"/>
    <mergeCell ref="B41:C41"/>
    <mergeCell ref="B40:C40"/>
    <mergeCell ref="B53:C53"/>
    <mergeCell ref="C6:D6"/>
    <mergeCell ref="A51:D51"/>
    <mergeCell ref="A5:D5"/>
    <mergeCell ref="B2:D2"/>
    <mergeCell ref="B25:C25"/>
    <mergeCell ref="B37:C37"/>
    <mergeCell ref="B32:C32"/>
    <mergeCell ref="B33:C33"/>
    <mergeCell ref="B34:C34"/>
    <mergeCell ref="B31:C31"/>
    <mergeCell ref="B10:C10"/>
    <mergeCell ref="B21:C21"/>
    <mergeCell ref="B44:C44"/>
    <mergeCell ref="B27:C27"/>
    <mergeCell ref="B28:C28"/>
    <mergeCell ref="C4:D4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2026-01-02T13:23:24Z</cp:lastPrinted>
  <dcterms:created xsi:type="dcterms:W3CDTF">2020-12-07T06:45:35Z</dcterms:created>
  <dcterms:modified xsi:type="dcterms:W3CDTF">2026-01-02T13:23:26Z</dcterms:modified>
</cp:coreProperties>
</file>