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5\10) Сесія 15.09.25р\Внесення змін\Рішення з додатками\"/>
    </mc:Choice>
  </mc:AlternateContent>
  <xr:revisionPtr revIDLastSave="0" documentId="13_ncr:1_{50867797-45DD-475A-9FAD-E95BF320FCAE}" xr6:coauthVersionLast="47" xr6:coauthVersionMax="47" xr10:uidLastSave="{00000000-0000-0000-0000-000000000000}"/>
  <bookViews>
    <workbookView xWindow="-108" yWindow="-108" windowWidth="23256" windowHeight="12456" xr2:uid="{6F843F93-A8A5-4AD1-BD66-1F21E02B504C}"/>
  </bookViews>
  <sheets>
    <sheet name="Аркуш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7" i="1" l="1"/>
  <c r="P26" i="1"/>
  <c r="P25" i="1"/>
  <c r="P24" i="1"/>
  <c r="P23" i="1"/>
  <c r="P22" i="1"/>
  <c r="P21" i="1"/>
  <c r="P20" i="1"/>
  <c r="P19" i="1"/>
  <c r="P18" i="1"/>
  <c r="P17" i="1"/>
</calcChain>
</file>

<file path=xl/sharedStrings.xml><?xml version="1.0" encoding="utf-8"?>
<sst xmlns="http://schemas.openxmlformats.org/spreadsheetml/2006/main" count="68" uniqueCount="60">
  <si>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</si>
  <si>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</si>
  <si>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</si>
  <si>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</si>
  <si>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</si>
  <si>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Загальний фонд</t>
  </si>
  <si>
    <t>усього</t>
  </si>
  <si>
    <t>видатки споживання</t>
  </si>
  <si>
    <t>з них</t>
  </si>
  <si>
    <t>оплата праці</t>
  </si>
  <si>
    <t>комунальні послуги та енергоносії</t>
  </si>
  <si>
    <t>видатки розвитку</t>
  </si>
  <si>
    <t>Спеціальний фонд</t>
  </si>
  <si>
    <t>у тому числі бюджет розвитку</t>
  </si>
  <si>
    <t>Разом</t>
  </si>
  <si>
    <t>0100000</t>
  </si>
  <si>
    <t>Кіцманська міська рада</t>
  </si>
  <si>
    <t>0110000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</si>
  <si>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</si>
  <si>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0111010</t>
  </si>
  <si>
    <t>0910</t>
  </si>
  <si>
    <t>1010</t>
  </si>
  <si>
    <t>Надання дошкільної освіти</t>
  </si>
  <si>
    <t>0111501</t>
  </si>
  <si>
    <t>0990</t>
  </si>
  <si>
    <t>1501</t>
  </si>
  <si>
    <t>Проведення (надання) додаткових психолого- педагогічних і корекційно-розвиткових занять (послуг) за рахунок субвенції з державного бюджету місцевим бюджетам на надання державної підтримки особам з особливими освітніми потребами (за спеціальним фондом державного бюджету)</t>
  </si>
  <si>
    <t>0113242</t>
  </si>
  <si>
    <t>1090</t>
  </si>
  <si>
    <t>3242</t>
  </si>
  <si>
    <t>Інші заходи у сфері соціального захисту і соціального забезпечення</t>
  </si>
  <si>
    <t>0114030</t>
  </si>
  <si>
    <t>0824</t>
  </si>
  <si>
    <t>4030</t>
  </si>
  <si>
    <t>Забезпечення діяльності бібліотек</t>
  </si>
  <si>
    <t>0114060</t>
  </si>
  <si>
    <t>0828</t>
  </si>
  <si>
    <t>4060</t>
  </si>
  <si>
    <t>Забезпечення діяльності палаців i будинків культури, клубів, центрів дозвілля та iнших клубних закладів</t>
  </si>
  <si>
    <t>3700000</t>
  </si>
  <si>
    <t>Фінансове управління Кіцманської міської ради</t>
  </si>
  <si>
    <t>3710000</t>
  </si>
  <si>
    <t>Орган з питань фінансів</t>
  </si>
  <si>
    <t>0180</t>
  </si>
  <si>
    <t>X</t>
  </si>
  <si>
    <t>УСЬОГО</t>
  </si>
  <si>
    <t>Секретар міської ради</t>
  </si>
  <si>
    <t>Іван СЕМЕНЮК</t>
  </si>
  <si>
    <t>2452100000</t>
  </si>
  <si>
    <t>(код бюджету)</t>
  </si>
  <si>
    <t>3719770</t>
  </si>
  <si>
    <t>9770</t>
  </si>
  <si>
    <t>Інші субвенції з місцевого бюджету</t>
  </si>
  <si>
    <t xml:space="preserve">Зміни до додатку №3 до рішення XXXIX сесії міської ради VІІI скликання  від 07.01.2025р. №19/1 "Про бюджет Кіцманської міської територіальної громади на 2025 рік"                                                                                                                                                                                                                                                                                                                           "Розподіл видатків бюджету Кіцманської міської територіальної громади на 2025 рік"
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               
               """"""""""""""""""""""""""""""""""""""""""""""""""""""""""""""""               
               """"""""""""""""""""""""""""""""               
               """"""""""""""""               
               """"""""               
               """"               
               ""               
               "               
</t>
  </si>
  <si>
    <t>Додаток 3</t>
  </si>
  <si>
    <t xml:space="preserve">до рішення XLIV сесії  міської ради </t>
  </si>
  <si>
    <t>"Про внесення змін до бюджету Кіцманської</t>
  </si>
  <si>
    <t>міської територіальної громади на 2025 рік"</t>
  </si>
  <si>
    <t xml:space="preserve"> (друге пленарне засідання)     
</t>
  </si>
  <si>
    <t>VIII скликання від 15.09.2025р. №362/9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</si>
</sst>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quotePrefix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2" xfId="0" quotePrefix="1" applyNumberFormat="1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 wrapText="1"/>
    </xf>
    <xf numFmtId="4" fontId="1" fillId="0" borderId="2" xfId="0" applyNumberFormat="1" applyFont="1" applyBorder="1" applyAlignment="1">
      <alignment vertical="center" wrapText="1"/>
    </xf>
    <xf numFmtId="0" fontId="0" fillId="0" borderId="2" xfId="0" quotePrefix="1" applyBorder="1" applyAlignment="1">
      <alignment horizontal="center" vertical="center" wrapText="1"/>
    </xf>
    <xf numFmtId="4" fontId="0" fillId="0" borderId="2" xfId="0" quotePrefix="1" applyNumberFormat="1" applyBorder="1" applyAlignment="1">
      <alignment horizontal="center" vertical="center" wrapText="1"/>
    </xf>
    <xf numFmtId="4" fontId="0" fillId="0" borderId="2" xfId="0" applyNumberFormat="1" applyBorder="1" applyAlignment="1">
      <alignment vertical="center" wrapText="1"/>
    </xf>
    <xf numFmtId="4" fontId="0" fillId="2" borderId="2" xfId="0" applyNumberForma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quotePrefix="1" applyFont="1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horizontal="center" vertical="center" wrapText="1"/>
    </xf>
    <xf numFmtId="4" fontId="1" fillId="2" borderId="2" xfId="0" quotePrefix="1" applyNumberFormat="1" applyFont="1" applyFill="1" applyBorder="1" applyAlignment="1">
      <alignment vertical="center" wrapText="1"/>
    </xf>
    <xf numFmtId="0" fontId="2" fillId="0" borderId="0" xfId="0" applyFont="1"/>
    <xf numFmtId="0" fontId="0" fillId="0" borderId="1" xfId="0" quotePrefix="1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right" wrapText="1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6C275D-963A-46B0-82A3-4CBB69E17C9E}">
  <sheetPr>
    <pageSetUpPr fitToPage="1"/>
  </sheetPr>
  <dimension ref="A1:P30"/>
  <sheetViews>
    <sheetView tabSelected="1" topLeftCell="E1" workbookViewId="0">
      <selection activeCell="S7" sqref="S7"/>
    </sheetView>
  </sheetViews>
  <sheetFormatPr defaultRowHeight="13.8" x14ac:dyDescent="0.3"/>
  <cols>
    <col min="1" max="3" width="12.109375" customWidth="1"/>
    <col min="4" max="4" width="40.77734375" customWidth="1"/>
    <col min="5" max="16" width="13.77734375" customWidth="1"/>
  </cols>
  <sheetData>
    <row r="1" spans="1:16" x14ac:dyDescent="0.3">
      <c r="M1" s="25" t="s">
        <v>54</v>
      </c>
      <c r="N1" s="25"/>
      <c r="O1" s="25"/>
      <c r="P1" s="25"/>
    </row>
    <row r="2" spans="1:16" x14ac:dyDescent="0.3">
      <c r="M2" s="26" t="s">
        <v>55</v>
      </c>
      <c r="N2" s="26"/>
      <c r="O2" s="26"/>
      <c r="P2" s="26"/>
    </row>
    <row r="3" spans="1:16" x14ac:dyDescent="0.3">
      <c r="M3" s="26" t="s">
        <v>59</v>
      </c>
      <c r="N3" s="26"/>
      <c r="O3" s="26"/>
      <c r="P3" s="26"/>
    </row>
    <row r="4" spans="1:16" x14ac:dyDescent="0.3">
      <c r="M4" s="29" t="s">
        <v>58</v>
      </c>
      <c r="N4" s="26"/>
      <c r="O4" s="26"/>
      <c r="P4" s="26"/>
    </row>
    <row r="5" spans="1:16" x14ac:dyDescent="0.3">
      <c r="M5" s="26" t="s">
        <v>56</v>
      </c>
      <c r="N5" s="26"/>
      <c r="O5" s="26"/>
      <c r="P5" s="26"/>
    </row>
    <row r="6" spans="1:16" x14ac:dyDescent="0.3">
      <c r="M6" s="26" t="s">
        <v>57</v>
      </c>
      <c r="N6" s="26"/>
      <c r="O6" s="26"/>
      <c r="P6" s="26"/>
    </row>
    <row r="8" spans="1:16" x14ac:dyDescent="0.3">
      <c r="A8" s="27" t="s">
        <v>53</v>
      </c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</row>
    <row r="9" spans="1:16" x14ac:dyDescent="0.3">
      <c r="A9" s="28"/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</row>
    <row r="10" spans="1:16" x14ac:dyDescent="0.3">
      <c r="A10" s="21" t="s">
        <v>48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1:16" x14ac:dyDescent="0.3">
      <c r="A11" s="20" t="s">
        <v>49</v>
      </c>
      <c r="P11" s="2" t="s">
        <v>0</v>
      </c>
    </row>
    <row r="12" spans="1:16" x14ac:dyDescent="0.3">
      <c r="A12" s="24" t="s">
        <v>1</v>
      </c>
      <c r="B12" s="24" t="s">
        <v>2</v>
      </c>
      <c r="C12" s="24" t="s">
        <v>3</v>
      </c>
      <c r="D12" s="22" t="s">
        <v>4</v>
      </c>
      <c r="E12" s="22" t="s">
        <v>5</v>
      </c>
      <c r="F12" s="22"/>
      <c r="G12" s="22"/>
      <c r="H12" s="22"/>
      <c r="I12" s="22"/>
      <c r="J12" s="22" t="s">
        <v>12</v>
      </c>
      <c r="K12" s="22"/>
      <c r="L12" s="22"/>
      <c r="M12" s="22"/>
      <c r="N12" s="22"/>
      <c r="O12" s="22"/>
      <c r="P12" s="23" t="s">
        <v>14</v>
      </c>
    </row>
    <row r="13" spans="1:16" x14ac:dyDescent="0.3">
      <c r="A13" s="22"/>
      <c r="B13" s="22"/>
      <c r="C13" s="22"/>
      <c r="D13" s="22"/>
      <c r="E13" s="23" t="s">
        <v>6</v>
      </c>
      <c r="F13" s="22" t="s">
        <v>7</v>
      </c>
      <c r="G13" s="22" t="s">
        <v>8</v>
      </c>
      <c r="H13" s="22"/>
      <c r="I13" s="22" t="s">
        <v>11</v>
      </c>
      <c r="J13" s="23" t="s">
        <v>6</v>
      </c>
      <c r="K13" s="22" t="s">
        <v>13</v>
      </c>
      <c r="L13" s="22" t="s">
        <v>7</v>
      </c>
      <c r="M13" s="22" t="s">
        <v>8</v>
      </c>
      <c r="N13" s="22"/>
      <c r="O13" s="22" t="s">
        <v>11</v>
      </c>
      <c r="P13" s="22"/>
    </row>
    <row r="14" spans="1:16" x14ac:dyDescent="0.3">
      <c r="A14" s="22"/>
      <c r="B14" s="22"/>
      <c r="C14" s="22"/>
      <c r="D14" s="22"/>
      <c r="E14" s="22"/>
      <c r="F14" s="22"/>
      <c r="G14" s="22" t="s">
        <v>9</v>
      </c>
      <c r="H14" s="22" t="s">
        <v>10</v>
      </c>
      <c r="I14" s="22"/>
      <c r="J14" s="22"/>
      <c r="K14" s="22"/>
      <c r="L14" s="22"/>
      <c r="M14" s="22" t="s">
        <v>9</v>
      </c>
      <c r="N14" s="22" t="s">
        <v>10</v>
      </c>
      <c r="O14" s="22"/>
      <c r="P14" s="22"/>
    </row>
    <row r="15" spans="1:16" ht="44.25" customHeight="1" x14ac:dyDescent="0.3">
      <c r="A15" s="22"/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</row>
    <row r="16" spans="1:16" x14ac:dyDescent="0.3">
      <c r="A16" s="4">
        <v>1</v>
      </c>
      <c r="B16" s="4">
        <v>2</v>
      </c>
      <c r="C16" s="4">
        <v>3</v>
      </c>
      <c r="D16" s="4">
        <v>4</v>
      </c>
      <c r="E16" s="5">
        <v>5</v>
      </c>
      <c r="F16" s="4">
        <v>6</v>
      </c>
      <c r="G16" s="4">
        <v>7</v>
      </c>
      <c r="H16" s="4">
        <v>8</v>
      </c>
      <c r="I16" s="4">
        <v>9</v>
      </c>
      <c r="J16" s="5">
        <v>10</v>
      </c>
      <c r="K16" s="4">
        <v>11</v>
      </c>
      <c r="L16" s="4">
        <v>12</v>
      </c>
      <c r="M16" s="4">
        <v>13</v>
      </c>
      <c r="N16" s="4">
        <v>14</v>
      </c>
      <c r="O16" s="4">
        <v>15</v>
      </c>
      <c r="P16" s="5">
        <v>16</v>
      </c>
    </row>
    <row r="17" spans="1:16" x14ac:dyDescent="0.3">
      <c r="A17" s="6" t="s">
        <v>15</v>
      </c>
      <c r="B17" s="7"/>
      <c r="C17" s="8"/>
      <c r="D17" s="9" t="s">
        <v>16</v>
      </c>
      <c r="E17" s="10">
        <v>497160</v>
      </c>
      <c r="F17" s="11">
        <v>497160</v>
      </c>
      <c r="G17" s="11">
        <v>-88400</v>
      </c>
      <c r="H17" s="11">
        <v>0</v>
      </c>
      <c r="I17" s="11">
        <v>0</v>
      </c>
      <c r="J17" s="10">
        <v>55600</v>
      </c>
      <c r="K17" s="11">
        <v>0</v>
      </c>
      <c r="L17" s="11">
        <v>55600</v>
      </c>
      <c r="M17" s="11">
        <v>45572</v>
      </c>
      <c r="N17" s="11">
        <v>0</v>
      </c>
      <c r="O17" s="11">
        <v>0</v>
      </c>
      <c r="P17" s="10">
        <f t="shared" ref="P17:P27" si="0">E17+J17</f>
        <v>552760</v>
      </c>
    </row>
    <row r="18" spans="1:16" ht="82.8" x14ac:dyDescent="0.3">
      <c r="A18" s="6" t="s">
        <v>17</v>
      </c>
      <c r="B18" s="7"/>
      <c r="C18" s="8"/>
      <c r="D18" s="9" t="s">
        <v>18</v>
      </c>
      <c r="E18" s="10">
        <v>497160</v>
      </c>
      <c r="F18" s="11">
        <v>497160</v>
      </c>
      <c r="G18" s="11">
        <v>-88400</v>
      </c>
      <c r="H18" s="11">
        <v>0</v>
      </c>
      <c r="I18" s="11">
        <v>0</v>
      </c>
      <c r="J18" s="10">
        <v>55600</v>
      </c>
      <c r="K18" s="11">
        <v>0</v>
      </c>
      <c r="L18" s="11">
        <v>55600</v>
      </c>
      <c r="M18" s="11">
        <v>45572</v>
      </c>
      <c r="N18" s="11">
        <v>0</v>
      </c>
      <c r="O18" s="11">
        <v>0</v>
      </c>
      <c r="P18" s="10">
        <f t="shared" si="0"/>
        <v>552760</v>
      </c>
    </row>
    <row r="19" spans="1:16" x14ac:dyDescent="0.3">
      <c r="A19" s="12" t="s">
        <v>19</v>
      </c>
      <c r="B19" s="12" t="s">
        <v>21</v>
      </c>
      <c r="C19" s="13" t="s">
        <v>20</v>
      </c>
      <c r="D19" s="14" t="s">
        <v>22</v>
      </c>
      <c r="E19" s="15">
        <v>307200</v>
      </c>
      <c r="F19" s="14">
        <v>307200</v>
      </c>
      <c r="G19" s="14">
        <v>0</v>
      </c>
      <c r="H19" s="14">
        <v>0</v>
      </c>
      <c r="I19" s="14">
        <v>0</v>
      </c>
      <c r="J19" s="15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5">
        <f t="shared" si="0"/>
        <v>307200</v>
      </c>
    </row>
    <row r="20" spans="1:16" ht="96.6" x14ac:dyDescent="0.3">
      <c r="A20" s="12" t="s">
        <v>23</v>
      </c>
      <c r="B20" s="12" t="s">
        <v>25</v>
      </c>
      <c r="C20" s="13" t="s">
        <v>24</v>
      </c>
      <c r="D20" s="14" t="s">
        <v>26</v>
      </c>
      <c r="E20" s="15">
        <v>0</v>
      </c>
      <c r="F20" s="14">
        <v>0</v>
      </c>
      <c r="G20" s="14">
        <v>0</v>
      </c>
      <c r="H20" s="14">
        <v>0</v>
      </c>
      <c r="I20" s="14">
        <v>0</v>
      </c>
      <c r="J20" s="15">
        <v>55600</v>
      </c>
      <c r="K20" s="14">
        <v>0</v>
      </c>
      <c r="L20" s="14">
        <v>55600</v>
      </c>
      <c r="M20" s="14">
        <v>45572</v>
      </c>
      <c r="N20" s="14">
        <v>0</v>
      </c>
      <c r="O20" s="14">
        <v>0</v>
      </c>
      <c r="P20" s="15">
        <f t="shared" si="0"/>
        <v>55600</v>
      </c>
    </row>
    <row r="21" spans="1:16" ht="27.6" x14ac:dyDescent="0.3">
      <c r="A21" s="12" t="s">
        <v>27</v>
      </c>
      <c r="B21" s="12" t="s">
        <v>29</v>
      </c>
      <c r="C21" s="13" t="s">
        <v>28</v>
      </c>
      <c r="D21" s="14" t="s">
        <v>30</v>
      </c>
      <c r="E21" s="15">
        <v>189960</v>
      </c>
      <c r="F21" s="14">
        <v>189960</v>
      </c>
      <c r="G21" s="14">
        <v>0</v>
      </c>
      <c r="H21" s="14">
        <v>0</v>
      </c>
      <c r="I21" s="14">
        <v>0</v>
      </c>
      <c r="J21" s="15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5">
        <f t="shared" si="0"/>
        <v>189960</v>
      </c>
    </row>
    <row r="22" spans="1:16" x14ac:dyDescent="0.3">
      <c r="A22" s="12" t="s">
        <v>31</v>
      </c>
      <c r="B22" s="12" t="s">
        <v>33</v>
      </c>
      <c r="C22" s="13" t="s">
        <v>32</v>
      </c>
      <c r="D22" s="14" t="s">
        <v>34</v>
      </c>
      <c r="E22" s="15">
        <v>348400</v>
      </c>
      <c r="F22" s="14">
        <v>348400</v>
      </c>
      <c r="G22" s="14">
        <v>260000</v>
      </c>
      <c r="H22" s="14">
        <v>0</v>
      </c>
      <c r="I22" s="14">
        <v>0</v>
      </c>
      <c r="J22" s="15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5">
        <f t="shared" si="0"/>
        <v>348400</v>
      </c>
    </row>
    <row r="23" spans="1:16" ht="41.4" x14ac:dyDescent="0.3">
      <c r="A23" s="12" t="s">
        <v>35</v>
      </c>
      <c r="B23" s="12" t="s">
        <v>37</v>
      </c>
      <c r="C23" s="13" t="s">
        <v>36</v>
      </c>
      <c r="D23" s="14" t="s">
        <v>38</v>
      </c>
      <c r="E23" s="15">
        <v>-348400</v>
      </c>
      <c r="F23" s="14">
        <v>-348400</v>
      </c>
      <c r="G23" s="14">
        <v>-348400</v>
      </c>
      <c r="H23" s="14">
        <v>0</v>
      </c>
      <c r="I23" s="14">
        <v>0</v>
      </c>
      <c r="J23" s="15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5">
        <f t="shared" si="0"/>
        <v>-348400</v>
      </c>
    </row>
    <row r="24" spans="1:16" x14ac:dyDescent="0.3">
      <c r="A24" s="6" t="s">
        <v>39</v>
      </c>
      <c r="B24" s="7"/>
      <c r="C24" s="8"/>
      <c r="D24" s="9" t="s">
        <v>40</v>
      </c>
      <c r="E24" s="10">
        <v>0</v>
      </c>
      <c r="F24" s="11">
        <v>0</v>
      </c>
      <c r="G24" s="11">
        <v>0</v>
      </c>
      <c r="H24" s="11">
        <v>0</v>
      </c>
      <c r="I24" s="11">
        <v>0</v>
      </c>
      <c r="J24" s="10">
        <v>100000</v>
      </c>
      <c r="K24" s="11">
        <v>100000</v>
      </c>
      <c r="L24" s="11">
        <v>0</v>
      </c>
      <c r="M24" s="11">
        <v>0</v>
      </c>
      <c r="N24" s="11">
        <v>0</v>
      </c>
      <c r="O24" s="11">
        <v>100000</v>
      </c>
      <c r="P24" s="10">
        <f t="shared" si="0"/>
        <v>100000</v>
      </c>
    </row>
    <row r="25" spans="1:16" x14ac:dyDescent="0.3">
      <c r="A25" s="6" t="s">
        <v>41</v>
      </c>
      <c r="B25" s="7"/>
      <c r="C25" s="8"/>
      <c r="D25" s="9" t="s">
        <v>42</v>
      </c>
      <c r="E25" s="10">
        <v>0</v>
      </c>
      <c r="F25" s="11">
        <v>0</v>
      </c>
      <c r="G25" s="11">
        <v>0</v>
      </c>
      <c r="H25" s="11">
        <v>0</v>
      </c>
      <c r="I25" s="11">
        <v>0</v>
      </c>
      <c r="J25" s="10">
        <v>100000</v>
      </c>
      <c r="K25" s="11">
        <v>100000</v>
      </c>
      <c r="L25" s="11">
        <v>0</v>
      </c>
      <c r="M25" s="11">
        <v>0</v>
      </c>
      <c r="N25" s="11">
        <v>0</v>
      </c>
      <c r="O25" s="11">
        <v>100000</v>
      </c>
      <c r="P25" s="10">
        <f t="shared" si="0"/>
        <v>100000</v>
      </c>
    </row>
    <row r="26" spans="1:16" x14ac:dyDescent="0.3">
      <c r="A26" s="12" t="s">
        <v>50</v>
      </c>
      <c r="B26" s="12" t="s">
        <v>51</v>
      </c>
      <c r="C26" s="13" t="s">
        <v>43</v>
      </c>
      <c r="D26" s="14" t="s">
        <v>52</v>
      </c>
      <c r="E26" s="15">
        <v>0</v>
      </c>
      <c r="F26" s="14">
        <v>0</v>
      </c>
      <c r="G26" s="14">
        <v>0</v>
      </c>
      <c r="H26" s="14">
        <v>0</v>
      </c>
      <c r="I26" s="14">
        <v>0</v>
      </c>
      <c r="J26" s="15">
        <v>100000</v>
      </c>
      <c r="K26" s="14">
        <v>100000</v>
      </c>
      <c r="L26" s="14">
        <v>0</v>
      </c>
      <c r="M26" s="14">
        <v>0</v>
      </c>
      <c r="N26" s="14">
        <v>0</v>
      </c>
      <c r="O26" s="14">
        <v>100000</v>
      </c>
      <c r="P26" s="15">
        <f t="shared" si="0"/>
        <v>100000</v>
      </c>
    </row>
    <row r="27" spans="1:16" x14ac:dyDescent="0.3">
      <c r="A27" s="16" t="s">
        <v>44</v>
      </c>
      <c r="B27" s="17" t="s">
        <v>44</v>
      </c>
      <c r="C27" s="18" t="s">
        <v>44</v>
      </c>
      <c r="D27" s="19" t="s">
        <v>45</v>
      </c>
      <c r="E27" s="10">
        <v>497160</v>
      </c>
      <c r="F27" s="10">
        <v>497160</v>
      </c>
      <c r="G27" s="10">
        <v>-88400</v>
      </c>
      <c r="H27" s="10">
        <v>0</v>
      </c>
      <c r="I27" s="10">
        <v>0</v>
      </c>
      <c r="J27" s="10">
        <v>155600</v>
      </c>
      <c r="K27" s="10">
        <v>100000</v>
      </c>
      <c r="L27" s="10">
        <v>55600</v>
      </c>
      <c r="M27" s="10">
        <v>45572</v>
      </c>
      <c r="N27" s="10">
        <v>0</v>
      </c>
      <c r="O27" s="10">
        <v>100000</v>
      </c>
      <c r="P27" s="10">
        <f t="shared" si="0"/>
        <v>652760</v>
      </c>
    </row>
    <row r="30" spans="1:16" x14ac:dyDescent="0.3">
      <c r="B30" s="3" t="s">
        <v>46</v>
      </c>
      <c r="I30" s="3" t="s">
        <v>47</v>
      </c>
    </row>
  </sheetData>
  <mergeCells count="27">
    <mergeCell ref="M1:P1"/>
    <mergeCell ref="M2:P2"/>
    <mergeCell ref="M3:P3"/>
    <mergeCell ref="A8:P9"/>
    <mergeCell ref="M5:P5"/>
    <mergeCell ref="M6:P6"/>
    <mergeCell ref="M4:P4"/>
    <mergeCell ref="A12:A15"/>
    <mergeCell ref="B12:B15"/>
    <mergeCell ref="C12:C15"/>
    <mergeCell ref="D12:D15"/>
    <mergeCell ref="E12:I12"/>
    <mergeCell ref="E13:E15"/>
    <mergeCell ref="F13:F15"/>
    <mergeCell ref="G13:H13"/>
    <mergeCell ref="O13:O15"/>
    <mergeCell ref="P12:P15"/>
    <mergeCell ref="G14:G15"/>
    <mergeCell ref="H14:H15"/>
    <mergeCell ref="I13:I15"/>
    <mergeCell ref="J12:O12"/>
    <mergeCell ref="J13:J15"/>
    <mergeCell ref="K13:K15"/>
    <mergeCell ref="L13:L15"/>
    <mergeCell ref="M13:N13"/>
    <mergeCell ref="M14:M15"/>
    <mergeCell ref="N14:N15"/>
  </mergeCells>
  <pageMargins left="0.196850393700787" right="0.196850393700787" top="0.39370078740157499" bottom="0.196850393700787" header="0" footer="0"/>
  <pageSetup paperSize="9" fitToHeight="5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2025-09-15T07:59:02Z</dcterms:created>
  <dcterms:modified xsi:type="dcterms:W3CDTF">2025-09-18T07:47:59Z</dcterms:modified>
</cp:coreProperties>
</file>