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Виконання за І квартал\"/>
    </mc:Choice>
  </mc:AlternateContent>
  <xr:revisionPtr revIDLastSave="0" documentId="13_ncr:1_{27F2B627-BD5A-46B2-AB29-5266A7E077D5}" xr6:coauthVersionLast="47" xr6:coauthVersionMax="47" xr10:uidLastSave="{00000000-0000-0000-0000-000000000000}"/>
  <bookViews>
    <workbookView xWindow="-108" yWindow="-108" windowWidth="23256" windowHeight="12576" xr2:uid="{68A58865-0E04-4B9D-AC92-B05F81ED04FB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1" i="1" l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</calcChain>
</file>

<file path=xl/sharedStrings.xml><?xml version="1.0" encoding="utf-8"?>
<sst xmlns="http://schemas.openxmlformats.org/spreadsheetml/2006/main" count="131" uniqueCount="127">
  <si>
    <t>Загальний фонд</t>
  </si>
  <si>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</si>
  <si>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</si>
  <si>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</si>
  <si>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</si>
  <si>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</si>
  <si>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</si>
  <si>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</si>
  <si>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</si>
  <si>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</si>
  <si>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0100</t>
  </si>
  <si>
    <t>Державне управління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</si>
  <si>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</si>
  <si>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</si>
  <si>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</si>
  <si>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</si>
  <si>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0180</t>
  </si>
  <si>
    <t>Інша діяльність у сфері державного управління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</si>
  <si>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</si>
  <si>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</si>
  <si>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</si>
  <si>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</si>
  <si>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</si>
  <si>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</si>
  <si>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1031</t>
  </si>
  <si>
    <t>Надання загальної середньої освіти закладами загальної середньої освіти за рахунок освітньої субвенції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</si>
  <si>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</si>
  <si>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</si>
  <si>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</si>
  <si>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спеціалізованої освіти мистецькими школами</t>
  </si>
  <si>
    <t>1141</t>
  </si>
  <si>
    <t>Забезпечення діяльності інших закладів у сфері освіти</t>
  </si>
  <si>
    <t>1142</t>
  </si>
  <si>
    <t>Інші програми та заходи у сфері освіти</t>
  </si>
  <si>
    <t>1151</t>
  </si>
  <si>
    <t>Забезпечення діяльності інклюзивно-ресурсних центрів за рахунок коштів місцевого бюджету</t>
  </si>
  <si>
    <t>1152</t>
  </si>
  <si>
    <t>Забезпечення діяльності інклюзивно-ресурсних центрів за рахунок освітньої субвенції</t>
  </si>
  <si>
    <t>1200</t>
  </si>
  <si>
    <t>Проведення (надання) додаткових психолого- педагогічних і корекційно-розвиткових занять (послуг) за рахунок субвенції з державного бюджету місцевим бюджетам на надання державної підтримки особам з особливими освітніми потребами</t>
  </si>
  <si>
    <t>1600</t>
  </si>
  <si>
    <t>Здійснення доплат педагогічним працівникам закладів загальної середньої освіти за рахунок субвенції з державного бюджету місцевим бюджетам</t>
  </si>
  <si>
    <t>2000</t>
  </si>
  <si>
    <t>Охорона здоров`я</t>
  </si>
  <si>
    <t>2010</t>
  </si>
  <si>
    <t>Багатопрофільна стаціонарна медична допомога населенню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</si>
  <si>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</si>
  <si>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</si>
  <si>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2112</t>
  </si>
  <si>
    <t>Первинна медична допомога населенню, що надається фельдшерськими, фельдшерсько-акушерськими пунктами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</si>
  <si>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</si>
  <si>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</si>
  <si>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2152</t>
  </si>
  <si>
    <t>Інші програми та заходи у сфері охорони здоров`я</t>
  </si>
  <si>
    <t>3000</t>
  </si>
  <si>
    <t>Соціальний захист та соціальне забезпечення</t>
  </si>
  <si>
    <t>3032</t>
  </si>
  <si>
    <t>Надання пільг окремим категоріям громадян з оплати послуг зв`язку</t>
  </si>
  <si>
    <t>3036</t>
  </si>
  <si>
    <t>Компенсаційні виплати на пільговий проїзд електротранспортом окремим категоріям громадян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</si>
  <si>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</si>
  <si>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</si>
  <si>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</si>
  <si>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</si>
  <si>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</si>
  <si>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</si>
  <si>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3210</t>
  </si>
  <si>
    <t>Організація та проведення громадських робіт</t>
  </si>
  <si>
    <t>3242</t>
  </si>
  <si>
    <t>Інші заходи у сфері соціального захисту і соціального забезпечення</t>
  </si>
  <si>
    <t>4000</t>
  </si>
  <si>
    <t>Культура i мистецтво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</si>
  <si>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</si>
  <si>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</si>
  <si>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</si>
  <si>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</si>
  <si>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</si>
  <si>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</si>
  <si>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</si>
  <si>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</si>
  <si>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5000</t>
  </si>
  <si>
    <t>Фiзична культура i спорт</t>
  </si>
  <si>
    <t>5031</t>
  </si>
  <si>
    <t>Розвиток здібностей у дітей та молоді з фізичної культури та спорту комунальними дитячо- юнацькими спортивними школами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</si>
  <si>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</si>
  <si>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</si>
  <si>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6000</t>
  </si>
  <si>
    <t>Житлово-комунальне господарство</t>
  </si>
  <si>
    <t>6011</t>
  </si>
  <si>
    <t>Експлуатація та технічне обслуговування житлового фонду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</si>
  <si>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</si>
  <si>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</si>
  <si>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</si>
  <si>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</si>
  <si>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6040</t>
  </si>
  <si>
    <t>Заходи, пов`язані з поліпшенням питної води</t>
  </si>
  <si>
    <t>6071</t>
  </si>
  <si>
    <t>Відшкодування різниці між розміром ціни (тарифу) на теплову енергію, у тому числі її виробництво, транспортування та постачання, комунальні послуги, що затверджувалися або погоджувалися рішенням місцевого органу виконавчої влади та органу місцевого самовр</t>
  </si>
  <si>
    <t>7000</t>
  </si>
  <si>
    <t>Економічна діяльність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</si>
  <si>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</si>
  <si>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</si>
  <si>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</si>
  <si>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</si>
  <si>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7680</t>
  </si>
  <si>
    <t>Членські внески до асоціацій органів місцевого самоврядування</t>
  </si>
  <si>
    <t>8000</t>
  </si>
  <si>
    <t>Інша діяльність</t>
  </si>
  <si>
    <t>8240</t>
  </si>
  <si>
    <t>Заходи та роботи з територіальної оборони</t>
  </si>
  <si>
    <t>8710</t>
  </si>
  <si>
    <t>Резервний фонд місцевого бюджету</t>
  </si>
  <si>
    <t>37</t>
  </si>
  <si>
    <t>Фінансове управління Кіцманської міської ради</t>
  </si>
  <si>
    <t>9000</t>
  </si>
  <si>
    <t>Міжбюджетні трансферти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</si>
  <si>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</si>
  <si>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</si>
  <si>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</si>
  <si>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 xml:space="preserve">% виконання </t>
  </si>
  <si>
    <t>ПРОЄКТ додатку 3</t>
  </si>
  <si>
    <t xml:space="preserve">до рішення сесії міської ради </t>
  </si>
  <si>
    <t>VIII скликання</t>
  </si>
  <si>
    <t xml:space="preserve">"Про виконання бюджету Кіцманської міської  </t>
  </si>
  <si>
    <t>територіальної громади за І квартал 2025 року"</t>
  </si>
  <si>
    <t xml:space="preserve">Звіт про виконання видаткової частини Кіцманської міської територіальної громади за І квартал 2025 року        </t>
  </si>
  <si>
    <t>Секретар міської ради                                                                                                         Іван СЕМЕНЮК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</si>
</sst>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1" xfId="0" quotePrefix="1" applyBorder="1"/>
    <xf numFmtId="0" fontId="0" fillId="0" borderId="1" xfId="0" applyBorder="1" applyAlignment="1">
      <alignment wrapText="1"/>
    </xf>
    <xf numFmtId="0" fontId="0" fillId="0" borderId="0" xfId="0" applyAlignment="1">
      <alignment horizontal="right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29083-C7A7-445E-9B47-64DEBBB6D2B5}">
  <sheetPr>
    <pageSetUpPr fitToPage="1"/>
  </sheetPr>
  <dimension ref="A2:G73"/>
  <sheetViews>
    <sheetView tabSelected="1" topLeftCell="A70" workbookViewId="0">
      <selection activeCell="B73" sqref="B73:F73"/>
    </sheetView>
  </sheetViews>
  <sheetFormatPr defaultRowHeight="13.8" x14ac:dyDescent="0.3"/>
  <cols>
    <col min="1" max="1" width="15.77734375" customWidth="1"/>
    <col min="2" max="2" width="35.77734375" customWidth="1"/>
    <col min="3" max="3" width="22.5546875" customWidth="1"/>
    <col min="4" max="4" width="22.21875" customWidth="1"/>
    <col min="5" max="5" width="24.109375" customWidth="1"/>
    <col min="6" max="6" width="17.6640625" customWidth="1"/>
    <col min="7" max="7" width="10.109375" customWidth="1"/>
  </cols>
  <sheetData>
    <row r="2" spans="1:7" x14ac:dyDescent="0.3">
      <c r="E2" s="10" t="s">
        <v>120</v>
      </c>
      <c r="F2" s="10"/>
      <c r="G2" s="10"/>
    </row>
    <row r="3" spans="1:7" x14ac:dyDescent="0.3">
      <c r="E3" s="11" t="s">
        <v>121</v>
      </c>
      <c r="F3" s="11"/>
      <c r="G3" s="11"/>
    </row>
    <row r="4" spans="1:7" x14ac:dyDescent="0.3">
      <c r="E4" s="11" t="s">
        <v>122</v>
      </c>
      <c r="F4" s="11"/>
      <c r="G4" s="11"/>
    </row>
    <row r="5" spans="1:7" x14ac:dyDescent="0.3">
      <c r="E5" s="11" t="s">
        <v>123</v>
      </c>
      <c r="F5" s="11"/>
      <c r="G5" s="11"/>
    </row>
    <row r="6" spans="1:7" x14ac:dyDescent="0.3">
      <c r="E6" s="11" t="s">
        <v>124</v>
      </c>
      <c r="F6" s="11"/>
      <c r="G6" s="11"/>
    </row>
    <row r="7" spans="1:7" x14ac:dyDescent="0.3">
      <c r="E7" s="6"/>
      <c r="F7" s="6"/>
      <c r="G7" s="6"/>
    </row>
    <row r="8" spans="1:7" ht="15.6" x14ac:dyDescent="0.3">
      <c r="A8" s="8" t="s">
        <v>125</v>
      </c>
      <c r="B8" s="8"/>
      <c r="C8" s="8"/>
      <c r="D8" s="8"/>
      <c r="E8" s="8"/>
      <c r="F8" s="8"/>
    </row>
    <row r="9" spans="1:7" x14ac:dyDescent="0.3">
      <c r="A9" s="9" t="s">
        <v>0</v>
      </c>
      <c r="B9" s="9"/>
      <c r="C9" s="9"/>
      <c r="D9" s="9"/>
      <c r="E9" s="9"/>
      <c r="F9" s="9"/>
    </row>
    <row r="11" spans="1:7" ht="27.6" x14ac:dyDescent="0.3">
      <c r="A11" s="1" t="s">
        <v>1</v>
      </c>
      <c r="B11" s="1" t="s">
        <v>2</v>
      </c>
      <c r="C11" s="1" t="s">
        <v>3</v>
      </c>
      <c r="D11" s="1" t="s">
        <v>4</v>
      </c>
      <c r="E11" s="1" t="s">
        <v>5</v>
      </c>
      <c r="F11" s="1" t="s">
        <v>6</v>
      </c>
      <c r="G11" s="1" t="s">
        <v>119</v>
      </c>
    </row>
    <row r="12" spans="1:7" x14ac:dyDescent="0.3">
      <c r="A12" s="1">
        <v>1</v>
      </c>
      <c r="B12" s="1">
        <v>2</v>
      </c>
      <c r="C12" s="1">
        <v>3</v>
      </c>
      <c r="D12" s="1">
        <v>4</v>
      </c>
      <c r="E12" s="1">
        <v>5</v>
      </c>
      <c r="F12" s="1">
        <v>6</v>
      </c>
      <c r="G12" s="1">
        <v>7</v>
      </c>
    </row>
    <row r="13" spans="1:7" x14ac:dyDescent="0.3">
      <c r="A13" s="2">
        <v>24521000000</v>
      </c>
      <c r="B13" s="2" t="s">
        <v>7</v>
      </c>
      <c r="C13" s="3"/>
      <c r="D13" s="3"/>
      <c r="E13" s="3"/>
      <c r="F13" s="3"/>
      <c r="G13" s="3"/>
    </row>
    <row r="14" spans="1:7" x14ac:dyDescent="0.3">
      <c r="A14" s="4" t="s">
        <v>8</v>
      </c>
      <c r="B14" s="5" t="s">
        <v>9</v>
      </c>
      <c r="C14" s="3">
        <v>186594088</v>
      </c>
      <c r="D14" s="3">
        <v>186094088</v>
      </c>
      <c r="E14" s="3">
        <v>62564636</v>
      </c>
      <c r="F14" s="3">
        <v>48909965.969999991</v>
      </c>
      <c r="G14" s="3">
        <f t="shared" ref="G14:G45" si="0">IF(E14=0,0,(F14/E14)*100)</f>
        <v>78.175098741084327</v>
      </c>
    </row>
    <row r="15" spans="1:7" x14ac:dyDescent="0.3">
      <c r="A15" s="4" t="s">
        <v>10</v>
      </c>
      <c r="B15" s="5" t="s">
        <v>11</v>
      </c>
      <c r="C15" s="3">
        <v>25828352</v>
      </c>
      <c r="D15" s="3">
        <v>25828352</v>
      </c>
      <c r="E15" s="3">
        <v>8045470</v>
      </c>
      <c r="F15" s="3">
        <v>7220879.4000000004</v>
      </c>
      <c r="G15" s="3">
        <f t="shared" si="0"/>
        <v>89.750870987027483</v>
      </c>
    </row>
    <row r="16" spans="1:7" ht="69" x14ac:dyDescent="0.3">
      <c r="A16" s="4" t="s">
        <v>12</v>
      </c>
      <c r="B16" s="5" t="s">
        <v>13</v>
      </c>
      <c r="C16" s="3">
        <v>23502985</v>
      </c>
      <c r="D16" s="3">
        <v>23502985</v>
      </c>
      <c r="E16" s="3">
        <v>7318488</v>
      </c>
      <c r="F16" s="3">
        <v>6550525.2000000002</v>
      </c>
      <c r="G16" s="3">
        <f t="shared" si="0"/>
        <v>89.506537415925251</v>
      </c>
    </row>
    <row r="17" spans="1:7" ht="41.4" x14ac:dyDescent="0.3">
      <c r="A17" s="4" t="s">
        <v>14</v>
      </c>
      <c r="B17" s="5" t="s">
        <v>15</v>
      </c>
      <c r="C17" s="3">
        <v>1789457</v>
      </c>
      <c r="D17" s="3">
        <v>1789457</v>
      </c>
      <c r="E17" s="3">
        <v>575542</v>
      </c>
      <c r="F17" s="3">
        <v>552306.9</v>
      </c>
      <c r="G17" s="3">
        <f t="shared" si="0"/>
        <v>95.962918431669635</v>
      </c>
    </row>
    <row r="18" spans="1:7" ht="27.6" x14ac:dyDescent="0.3">
      <c r="A18" s="4" t="s">
        <v>16</v>
      </c>
      <c r="B18" s="5" t="s">
        <v>17</v>
      </c>
      <c r="C18" s="3">
        <v>535910</v>
      </c>
      <c r="D18" s="3">
        <v>535910</v>
      </c>
      <c r="E18" s="3">
        <v>151440</v>
      </c>
      <c r="F18" s="3">
        <v>118047.3</v>
      </c>
      <c r="G18" s="3">
        <f t="shared" si="0"/>
        <v>77.949881141045964</v>
      </c>
    </row>
    <row r="19" spans="1:7" x14ac:dyDescent="0.3">
      <c r="A19" s="4" t="s">
        <v>18</v>
      </c>
      <c r="B19" s="5" t="s">
        <v>19</v>
      </c>
      <c r="C19" s="3">
        <v>115894953</v>
      </c>
      <c r="D19" s="3">
        <v>115894953</v>
      </c>
      <c r="E19" s="3">
        <v>37944137</v>
      </c>
      <c r="F19" s="3">
        <v>31608478.379999999</v>
      </c>
      <c r="G19" s="3">
        <f t="shared" si="0"/>
        <v>83.302667761293392</v>
      </c>
    </row>
    <row r="20" spans="1:7" x14ac:dyDescent="0.3">
      <c r="A20" s="4" t="s">
        <v>20</v>
      </c>
      <c r="B20" s="5" t="s">
        <v>21</v>
      </c>
      <c r="C20" s="3">
        <v>22577590</v>
      </c>
      <c r="D20" s="3">
        <v>22577590</v>
      </c>
      <c r="E20" s="3">
        <v>6839850</v>
      </c>
      <c r="F20" s="3">
        <v>5043978.74</v>
      </c>
      <c r="G20" s="3">
        <f t="shared" si="0"/>
        <v>73.743996432670315</v>
      </c>
    </row>
    <row r="21" spans="1:7" ht="41.4" x14ac:dyDescent="0.3">
      <c r="A21" s="4" t="s">
        <v>22</v>
      </c>
      <c r="B21" s="5" t="s">
        <v>23</v>
      </c>
      <c r="C21" s="3">
        <v>36991606</v>
      </c>
      <c r="D21" s="3">
        <v>36991606</v>
      </c>
      <c r="E21" s="3">
        <v>11862530</v>
      </c>
      <c r="F21" s="3">
        <v>8099849.6299999999</v>
      </c>
      <c r="G21" s="3">
        <f t="shared" si="0"/>
        <v>68.280962239926893</v>
      </c>
    </row>
    <row r="22" spans="1:7" ht="41.4" x14ac:dyDescent="0.3">
      <c r="A22" s="4" t="s">
        <v>24</v>
      </c>
      <c r="B22" s="5" t="s">
        <v>25</v>
      </c>
      <c r="C22" s="3">
        <v>42017200</v>
      </c>
      <c r="D22" s="3">
        <v>42017200</v>
      </c>
      <c r="E22" s="3">
        <v>14420400</v>
      </c>
      <c r="F22" s="3">
        <v>14240351.859999999</v>
      </c>
      <c r="G22" s="3">
        <f t="shared" si="0"/>
        <v>98.751434495575708</v>
      </c>
    </row>
    <row r="23" spans="1:7" ht="41.4" x14ac:dyDescent="0.3">
      <c r="A23" s="4" t="s">
        <v>26</v>
      </c>
      <c r="B23" s="5" t="s">
        <v>27</v>
      </c>
      <c r="C23" s="3">
        <v>976480</v>
      </c>
      <c r="D23" s="3">
        <v>976480</v>
      </c>
      <c r="E23" s="3">
        <v>226603</v>
      </c>
      <c r="F23" s="3">
        <v>220936.34</v>
      </c>
      <c r="G23" s="3">
        <f t="shared" si="0"/>
        <v>97.499300538827811</v>
      </c>
    </row>
    <row r="24" spans="1:7" ht="27.6" x14ac:dyDescent="0.3">
      <c r="A24" s="4" t="s">
        <v>28</v>
      </c>
      <c r="B24" s="5" t="s">
        <v>29</v>
      </c>
      <c r="C24" s="3">
        <v>6405997</v>
      </c>
      <c r="D24" s="3">
        <v>6405997</v>
      </c>
      <c r="E24" s="3">
        <v>1857800</v>
      </c>
      <c r="F24" s="3">
        <v>1748776.61</v>
      </c>
      <c r="G24" s="3">
        <f t="shared" si="0"/>
        <v>94.131586284853057</v>
      </c>
    </row>
    <row r="25" spans="1:7" ht="27.6" x14ac:dyDescent="0.3">
      <c r="A25" s="4" t="s">
        <v>30</v>
      </c>
      <c r="B25" s="5" t="s">
        <v>31</v>
      </c>
      <c r="C25" s="3">
        <v>1019432</v>
      </c>
      <c r="D25" s="3">
        <v>1019432</v>
      </c>
      <c r="E25" s="3">
        <v>255224</v>
      </c>
      <c r="F25" s="3">
        <v>0</v>
      </c>
      <c r="G25" s="3">
        <f t="shared" si="0"/>
        <v>0</v>
      </c>
    </row>
    <row r="26" spans="1:7" x14ac:dyDescent="0.3">
      <c r="A26" s="4" t="s">
        <v>32</v>
      </c>
      <c r="B26" s="5" t="s">
        <v>33</v>
      </c>
      <c r="C26" s="3">
        <v>7240</v>
      </c>
      <c r="D26" s="3">
        <v>7240</v>
      </c>
      <c r="E26" s="3">
        <v>1810</v>
      </c>
      <c r="F26" s="3">
        <v>1810</v>
      </c>
      <c r="G26" s="3">
        <f t="shared" si="0"/>
        <v>100</v>
      </c>
    </row>
    <row r="27" spans="1:7" ht="41.4" x14ac:dyDescent="0.3">
      <c r="A27" s="4" t="s">
        <v>34</v>
      </c>
      <c r="B27" s="5" t="s">
        <v>35</v>
      </c>
      <c r="C27" s="3">
        <v>941008</v>
      </c>
      <c r="D27" s="3">
        <v>941008</v>
      </c>
      <c r="E27" s="3">
        <v>301320</v>
      </c>
      <c r="F27" s="3">
        <v>193805.48</v>
      </c>
      <c r="G27" s="3">
        <f t="shared" si="0"/>
        <v>64.318823841762921</v>
      </c>
    </row>
    <row r="28" spans="1:7" ht="41.4" x14ac:dyDescent="0.3">
      <c r="A28" s="4" t="s">
        <v>36</v>
      </c>
      <c r="B28" s="5" t="s">
        <v>37</v>
      </c>
      <c r="C28" s="3">
        <v>1650000</v>
      </c>
      <c r="D28" s="3">
        <v>1650000</v>
      </c>
      <c r="E28" s="3">
        <v>561900</v>
      </c>
      <c r="F28" s="3">
        <v>455889.45</v>
      </c>
      <c r="G28" s="3">
        <f t="shared" si="0"/>
        <v>81.133555792845698</v>
      </c>
    </row>
    <row r="29" spans="1:7" ht="96.6" x14ac:dyDescent="0.3">
      <c r="A29" s="4" t="s">
        <v>38</v>
      </c>
      <c r="B29" s="5" t="s">
        <v>39</v>
      </c>
      <c r="C29" s="3">
        <v>187500</v>
      </c>
      <c r="D29" s="3">
        <v>187500</v>
      </c>
      <c r="E29" s="3">
        <v>56100</v>
      </c>
      <c r="F29" s="3">
        <v>55663.72</v>
      </c>
      <c r="G29" s="3">
        <f t="shared" si="0"/>
        <v>99.222317290552581</v>
      </c>
    </row>
    <row r="30" spans="1:7" ht="55.2" x14ac:dyDescent="0.3">
      <c r="A30" s="4" t="s">
        <v>40</v>
      </c>
      <c r="B30" s="5" t="s">
        <v>41</v>
      </c>
      <c r="C30" s="3">
        <v>3120900</v>
      </c>
      <c r="D30" s="3">
        <v>3120900</v>
      </c>
      <c r="E30" s="3">
        <v>1560600</v>
      </c>
      <c r="F30" s="3">
        <v>1547416.55</v>
      </c>
      <c r="G30" s="3">
        <f t="shared" si="0"/>
        <v>99.155231962065869</v>
      </c>
    </row>
    <row r="31" spans="1:7" x14ac:dyDescent="0.3">
      <c r="A31" s="4" t="s">
        <v>42</v>
      </c>
      <c r="B31" s="5" t="s">
        <v>43</v>
      </c>
      <c r="C31" s="3">
        <v>11490532</v>
      </c>
      <c r="D31" s="3">
        <v>11570532</v>
      </c>
      <c r="E31" s="3">
        <v>6298420</v>
      </c>
      <c r="F31" s="3">
        <v>2861822.3000000003</v>
      </c>
      <c r="G31" s="3">
        <f t="shared" si="0"/>
        <v>45.437146141413251</v>
      </c>
    </row>
    <row r="32" spans="1:7" ht="27.6" x14ac:dyDescent="0.3">
      <c r="A32" s="4" t="s">
        <v>44</v>
      </c>
      <c r="B32" s="5" t="s">
        <v>45</v>
      </c>
      <c r="C32" s="3">
        <v>9500000</v>
      </c>
      <c r="D32" s="3">
        <v>9580000</v>
      </c>
      <c r="E32" s="3">
        <v>5616381</v>
      </c>
      <c r="F32" s="3">
        <v>2808536.43</v>
      </c>
      <c r="G32" s="3">
        <f t="shared" si="0"/>
        <v>50.006159304363443</v>
      </c>
    </row>
    <row r="33" spans="1:7" ht="41.4" x14ac:dyDescent="0.3">
      <c r="A33" s="4" t="s">
        <v>46</v>
      </c>
      <c r="B33" s="5" t="s">
        <v>47</v>
      </c>
      <c r="C33" s="3">
        <v>270461</v>
      </c>
      <c r="D33" s="3">
        <v>270461</v>
      </c>
      <c r="E33" s="3">
        <v>111739</v>
      </c>
      <c r="F33" s="3">
        <v>0</v>
      </c>
      <c r="G33" s="3">
        <f t="shared" si="0"/>
        <v>0</v>
      </c>
    </row>
    <row r="34" spans="1:7" ht="41.4" x14ac:dyDescent="0.3">
      <c r="A34" s="4" t="s">
        <v>48</v>
      </c>
      <c r="B34" s="5" t="s">
        <v>49</v>
      </c>
      <c r="C34" s="3">
        <v>107478</v>
      </c>
      <c r="D34" s="3">
        <v>107478</v>
      </c>
      <c r="E34" s="3">
        <v>40000</v>
      </c>
      <c r="F34" s="3">
        <v>17889.16</v>
      </c>
      <c r="G34" s="3">
        <f t="shared" si="0"/>
        <v>44.722899999999996</v>
      </c>
    </row>
    <row r="35" spans="1:7" ht="41.4" x14ac:dyDescent="0.3">
      <c r="A35" s="4" t="s">
        <v>50</v>
      </c>
      <c r="B35" s="5" t="s">
        <v>51</v>
      </c>
      <c r="C35" s="3">
        <v>1558593</v>
      </c>
      <c r="D35" s="3">
        <v>1558593</v>
      </c>
      <c r="E35" s="3">
        <v>495300</v>
      </c>
      <c r="F35" s="3">
        <v>35396.71</v>
      </c>
      <c r="G35" s="3">
        <f t="shared" si="0"/>
        <v>7.1465192812436911</v>
      </c>
    </row>
    <row r="36" spans="1:7" ht="27.6" x14ac:dyDescent="0.3">
      <c r="A36" s="4" t="s">
        <v>52</v>
      </c>
      <c r="B36" s="5" t="s">
        <v>53</v>
      </c>
      <c r="C36" s="3">
        <v>54000</v>
      </c>
      <c r="D36" s="3">
        <v>54000</v>
      </c>
      <c r="E36" s="3">
        <v>35000</v>
      </c>
      <c r="F36" s="3">
        <v>0</v>
      </c>
      <c r="G36" s="3">
        <f t="shared" si="0"/>
        <v>0</v>
      </c>
    </row>
    <row r="37" spans="1:7" ht="27.6" x14ac:dyDescent="0.3">
      <c r="A37" s="4" t="s">
        <v>54</v>
      </c>
      <c r="B37" s="5" t="s">
        <v>55</v>
      </c>
      <c r="C37" s="3">
        <v>7616232</v>
      </c>
      <c r="D37" s="3">
        <v>7616232</v>
      </c>
      <c r="E37" s="3">
        <v>2595845</v>
      </c>
      <c r="F37" s="3">
        <v>1763537.49</v>
      </c>
      <c r="G37" s="3">
        <f t="shared" si="0"/>
        <v>67.936933445563966</v>
      </c>
    </row>
    <row r="38" spans="1:7" ht="27.6" x14ac:dyDescent="0.3">
      <c r="A38" s="4" t="s">
        <v>56</v>
      </c>
      <c r="B38" s="5" t="s">
        <v>57</v>
      </c>
      <c r="C38" s="3">
        <v>9600</v>
      </c>
      <c r="D38" s="3">
        <v>9600</v>
      </c>
      <c r="E38" s="3">
        <v>2400</v>
      </c>
      <c r="F38" s="3">
        <v>1785</v>
      </c>
      <c r="G38" s="3">
        <f t="shared" si="0"/>
        <v>74.375</v>
      </c>
    </row>
    <row r="39" spans="1:7" ht="41.4" x14ac:dyDescent="0.3">
      <c r="A39" s="4" t="s">
        <v>58</v>
      </c>
      <c r="B39" s="5" t="s">
        <v>59</v>
      </c>
      <c r="C39" s="3">
        <v>89000</v>
      </c>
      <c r="D39" s="3">
        <v>89000</v>
      </c>
      <c r="E39" s="3">
        <v>26000</v>
      </c>
      <c r="F39" s="3">
        <v>19895.5</v>
      </c>
      <c r="G39" s="3">
        <f t="shared" si="0"/>
        <v>76.521153846153851</v>
      </c>
    </row>
    <row r="40" spans="1:7" ht="55.2" x14ac:dyDescent="0.3">
      <c r="A40" s="4" t="s">
        <v>60</v>
      </c>
      <c r="B40" s="5" t="s">
        <v>61</v>
      </c>
      <c r="C40" s="3">
        <v>6039792</v>
      </c>
      <c r="D40" s="3">
        <v>6039792</v>
      </c>
      <c r="E40" s="3">
        <v>1914605</v>
      </c>
      <c r="F40" s="3">
        <v>1499819.65</v>
      </c>
      <c r="G40" s="3">
        <f t="shared" si="0"/>
        <v>78.335721989653223</v>
      </c>
    </row>
    <row r="41" spans="1:7" ht="69" x14ac:dyDescent="0.3">
      <c r="A41" s="4" t="s">
        <v>62</v>
      </c>
      <c r="B41" s="5" t="s">
        <v>63</v>
      </c>
      <c r="C41" s="3">
        <v>100000</v>
      </c>
      <c r="D41" s="3">
        <v>100000</v>
      </c>
      <c r="E41" s="3">
        <v>0</v>
      </c>
      <c r="F41" s="3">
        <v>0</v>
      </c>
      <c r="G41" s="3">
        <f t="shared" si="0"/>
        <v>0</v>
      </c>
    </row>
    <row r="42" spans="1:7" ht="96.6" x14ac:dyDescent="0.3">
      <c r="A42" s="4" t="s">
        <v>64</v>
      </c>
      <c r="B42" s="5" t="s">
        <v>65</v>
      </c>
      <c r="C42" s="3">
        <v>240000</v>
      </c>
      <c r="D42" s="3">
        <v>240000</v>
      </c>
      <c r="E42" s="3">
        <v>55000</v>
      </c>
      <c r="F42" s="3">
        <v>40962.339999999997</v>
      </c>
      <c r="G42" s="3">
        <f t="shared" si="0"/>
        <v>74.476981818181812</v>
      </c>
    </row>
    <row r="43" spans="1:7" ht="27.6" x14ac:dyDescent="0.3">
      <c r="A43" s="4" t="s">
        <v>66</v>
      </c>
      <c r="B43" s="5" t="s">
        <v>67</v>
      </c>
      <c r="C43" s="3">
        <v>87840</v>
      </c>
      <c r="D43" s="3">
        <v>87840</v>
      </c>
      <c r="E43" s="3">
        <v>87840</v>
      </c>
      <c r="F43" s="3">
        <v>0</v>
      </c>
      <c r="G43" s="3">
        <f t="shared" si="0"/>
        <v>0</v>
      </c>
    </row>
    <row r="44" spans="1:7" ht="27.6" x14ac:dyDescent="0.3">
      <c r="A44" s="4" t="s">
        <v>68</v>
      </c>
      <c r="B44" s="5" t="s">
        <v>69</v>
      </c>
      <c r="C44" s="3">
        <v>1050000</v>
      </c>
      <c r="D44" s="3">
        <v>1050000</v>
      </c>
      <c r="E44" s="3">
        <v>510000</v>
      </c>
      <c r="F44" s="3">
        <v>201075</v>
      </c>
      <c r="G44" s="3">
        <f t="shared" si="0"/>
        <v>39.426470588235297</v>
      </c>
    </row>
    <row r="45" spans="1:7" x14ac:dyDescent="0.3">
      <c r="A45" s="4" t="s">
        <v>70</v>
      </c>
      <c r="B45" s="5" t="s">
        <v>71</v>
      </c>
      <c r="C45" s="3">
        <v>6428491</v>
      </c>
      <c r="D45" s="3">
        <v>6428491</v>
      </c>
      <c r="E45" s="3">
        <v>1787942</v>
      </c>
      <c r="F45" s="3">
        <v>1555376.47</v>
      </c>
      <c r="G45" s="3">
        <f t="shared" si="0"/>
        <v>86.992557364836216</v>
      </c>
    </row>
    <row r="46" spans="1:7" x14ac:dyDescent="0.3">
      <c r="A46" s="4" t="s">
        <v>72</v>
      </c>
      <c r="B46" s="5" t="s">
        <v>73</v>
      </c>
      <c r="C46" s="3">
        <v>1657240</v>
      </c>
      <c r="D46" s="3">
        <v>1657240</v>
      </c>
      <c r="E46" s="3">
        <v>508200</v>
      </c>
      <c r="F46" s="3">
        <v>492024.58</v>
      </c>
      <c r="G46" s="3">
        <f t="shared" ref="G46:G71" si="1">IF(E46=0,0,(F46/E46)*100)</f>
        <v>96.817115308933495</v>
      </c>
    </row>
    <row r="47" spans="1:7" ht="41.4" x14ac:dyDescent="0.3">
      <c r="A47" s="4" t="s">
        <v>74</v>
      </c>
      <c r="B47" s="5" t="s">
        <v>75</v>
      </c>
      <c r="C47" s="3">
        <v>4059760</v>
      </c>
      <c r="D47" s="3">
        <v>4059760</v>
      </c>
      <c r="E47" s="3">
        <v>1128328</v>
      </c>
      <c r="F47" s="3">
        <v>943907.64</v>
      </c>
      <c r="G47" s="3">
        <f t="shared" si="1"/>
        <v>83.655429981352938</v>
      </c>
    </row>
    <row r="48" spans="1:7" ht="27.6" x14ac:dyDescent="0.3">
      <c r="A48" s="4" t="s">
        <v>76</v>
      </c>
      <c r="B48" s="5" t="s">
        <v>77</v>
      </c>
      <c r="C48" s="3">
        <v>526491</v>
      </c>
      <c r="D48" s="3">
        <v>526491</v>
      </c>
      <c r="E48" s="3">
        <v>125660</v>
      </c>
      <c r="F48" s="3">
        <v>119444.25</v>
      </c>
      <c r="G48" s="3">
        <f t="shared" si="1"/>
        <v>95.053517427980267</v>
      </c>
    </row>
    <row r="49" spans="1:7" x14ac:dyDescent="0.3">
      <c r="A49" s="4" t="s">
        <v>78</v>
      </c>
      <c r="B49" s="5" t="s">
        <v>79</v>
      </c>
      <c r="C49" s="3">
        <v>185000</v>
      </c>
      <c r="D49" s="3">
        <v>185000</v>
      </c>
      <c r="E49" s="3">
        <v>25754</v>
      </c>
      <c r="F49" s="3">
        <v>0</v>
      </c>
      <c r="G49" s="3">
        <f t="shared" si="1"/>
        <v>0</v>
      </c>
    </row>
    <row r="50" spans="1:7" x14ac:dyDescent="0.3">
      <c r="A50" s="4" t="s">
        <v>80</v>
      </c>
      <c r="B50" s="5" t="s">
        <v>81</v>
      </c>
      <c r="C50" s="3">
        <v>4570270</v>
      </c>
      <c r="D50" s="3">
        <v>4570270</v>
      </c>
      <c r="E50" s="3">
        <v>1265325</v>
      </c>
      <c r="F50" s="3">
        <v>1016887.13</v>
      </c>
      <c r="G50" s="3">
        <f t="shared" si="1"/>
        <v>80.365687076442811</v>
      </c>
    </row>
    <row r="51" spans="1:7" ht="55.2" x14ac:dyDescent="0.3">
      <c r="A51" s="4" t="s">
        <v>82</v>
      </c>
      <c r="B51" s="5" t="s">
        <v>83</v>
      </c>
      <c r="C51" s="3">
        <v>2447600</v>
      </c>
      <c r="D51" s="3">
        <v>2447600</v>
      </c>
      <c r="E51" s="3">
        <v>640500</v>
      </c>
      <c r="F51" s="3">
        <v>461558.74</v>
      </c>
      <c r="G51" s="3">
        <f t="shared" si="1"/>
        <v>72.062254488680722</v>
      </c>
    </row>
    <row r="52" spans="1:7" ht="41.4" x14ac:dyDescent="0.3">
      <c r="A52" s="4" t="s">
        <v>84</v>
      </c>
      <c r="B52" s="5" t="s">
        <v>85</v>
      </c>
      <c r="C52" s="3">
        <v>2122670</v>
      </c>
      <c r="D52" s="3">
        <v>2122670</v>
      </c>
      <c r="E52" s="3">
        <v>624825</v>
      </c>
      <c r="F52" s="3">
        <v>555328.39</v>
      </c>
      <c r="G52" s="3">
        <f t="shared" si="1"/>
        <v>88.877428079862369</v>
      </c>
    </row>
    <row r="53" spans="1:7" x14ac:dyDescent="0.3">
      <c r="A53" s="4" t="s">
        <v>86</v>
      </c>
      <c r="B53" s="5" t="s">
        <v>87</v>
      </c>
      <c r="C53" s="3">
        <v>10459300</v>
      </c>
      <c r="D53" s="3">
        <v>10459300</v>
      </c>
      <c r="E53" s="3">
        <v>3435539</v>
      </c>
      <c r="F53" s="3">
        <v>2797984.8</v>
      </c>
      <c r="G53" s="3">
        <f t="shared" si="1"/>
        <v>81.442382112384692</v>
      </c>
    </row>
    <row r="54" spans="1:7" ht="27.6" x14ac:dyDescent="0.3">
      <c r="A54" s="4" t="s">
        <v>88</v>
      </c>
      <c r="B54" s="5" t="s">
        <v>89</v>
      </c>
      <c r="C54" s="3">
        <v>100000</v>
      </c>
      <c r="D54" s="3">
        <v>100000</v>
      </c>
      <c r="E54" s="3">
        <v>0</v>
      </c>
      <c r="F54" s="3">
        <v>0</v>
      </c>
      <c r="G54" s="3">
        <f t="shared" si="1"/>
        <v>0</v>
      </c>
    </row>
    <row r="55" spans="1:7" ht="27.6" x14ac:dyDescent="0.3">
      <c r="A55" s="4" t="s">
        <v>90</v>
      </c>
      <c r="B55" s="5" t="s">
        <v>91</v>
      </c>
      <c r="C55" s="3">
        <v>694000</v>
      </c>
      <c r="D55" s="3">
        <v>694000</v>
      </c>
      <c r="E55" s="3">
        <v>176851</v>
      </c>
      <c r="F55" s="3">
        <v>48452.86</v>
      </c>
      <c r="G55" s="3">
        <f t="shared" si="1"/>
        <v>27.397560658407361</v>
      </c>
    </row>
    <row r="56" spans="1:7" ht="27.6" x14ac:dyDescent="0.3">
      <c r="A56" s="4" t="s">
        <v>92</v>
      </c>
      <c r="B56" s="5" t="s">
        <v>93</v>
      </c>
      <c r="C56" s="3">
        <v>8740300</v>
      </c>
      <c r="D56" s="3">
        <v>8740300</v>
      </c>
      <c r="E56" s="3">
        <v>2349313</v>
      </c>
      <c r="F56" s="3">
        <v>1944251.94</v>
      </c>
      <c r="G56" s="3">
        <f t="shared" si="1"/>
        <v>82.758318708490521</v>
      </c>
    </row>
    <row r="57" spans="1:7" ht="27.6" x14ac:dyDescent="0.3">
      <c r="A57" s="4" t="s">
        <v>94</v>
      </c>
      <c r="B57" s="5" t="s">
        <v>95</v>
      </c>
      <c r="C57" s="3">
        <v>25000</v>
      </c>
      <c r="D57" s="3">
        <v>25000</v>
      </c>
      <c r="E57" s="3">
        <v>9375</v>
      </c>
      <c r="F57" s="3">
        <v>5280</v>
      </c>
      <c r="G57" s="3">
        <f t="shared" si="1"/>
        <v>56.32</v>
      </c>
    </row>
    <row r="58" spans="1:7" ht="96.6" x14ac:dyDescent="0.3">
      <c r="A58" s="4" t="s">
        <v>96</v>
      </c>
      <c r="B58" s="5" t="s">
        <v>97</v>
      </c>
      <c r="C58" s="3">
        <v>900000</v>
      </c>
      <c r="D58" s="3">
        <v>900000</v>
      </c>
      <c r="E58" s="3">
        <v>900000</v>
      </c>
      <c r="F58" s="3">
        <v>800000</v>
      </c>
      <c r="G58" s="3">
        <f t="shared" si="1"/>
        <v>88.888888888888886</v>
      </c>
    </row>
    <row r="59" spans="1:7" x14ac:dyDescent="0.3">
      <c r="A59" s="4" t="s">
        <v>98</v>
      </c>
      <c r="B59" s="5" t="s">
        <v>99</v>
      </c>
      <c r="C59" s="3">
        <v>2221958</v>
      </c>
      <c r="D59" s="3">
        <v>2221958</v>
      </c>
      <c r="E59" s="3">
        <v>471958</v>
      </c>
      <c r="F59" s="3">
        <v>0</v>
      </c>
      <c r="G59" s="3">
        <f t="shared" si="1"/>
        <v>0</v>
      </c>
    </row>
    <row r="60" spans="1:7" x14ac:dyDescent="0.3">
      <c r="A60" s="4" t="s">
        <v>100</v>
      </c>
      <c r="B60" s="5" t="s">
        <v>101</v>
      </c>
      <c r="C60" s="3">
        <v>200000</v>
      </c>
      <c r="D60" s="3">
        <v>200000</v>
      </c>
      <c r="E60" s="3">
        <v>0</v>
      </c>
      <c r="F60" s="3">
        <v>0</v>
      </c>
      <c r="G60" s="3">
        <f t="shared" si="1"/>
        <v>0</v>
      </c>
    </row>
    <row r="61" spans="1:7" ht="41.4" x14ac:dyDescent="0.3">
      <c r="A61" s="4" t="s">
        <v>102</v>
      </c>
      <c r="B61" s="5" t="s">
        <v>103</v>
      </c>
      <c r="C61" s="3">
        <v>2000000</v>
      </c>
      <c r="D61" s="3">
        <v>2000000</v>
      </c>
      <c r="E61" s="3">
        <v>450000</v>
      </c>
      <c r="F61" s="3">
        <v>0</v>
      </c>
      <c r="G61" s="3">
        <f t="shared" si="1"/>
        <v>0</v>
      </c>
    </row>
    <row r="62" spans="1:7" ht="27.6" x14ac:dyDescent="0.3">
      <c r="A62" s="4" t="s">
        <v>104</v>
      </c>
      <c r="B62" s="5" t="s">
        <v>105</v>
      </c>
      <c r="C62" s="3">
        <v>21958</v>
      </c>
      <c r="D62" s="3">
        <v>21958</v>
      </c>
      <c r="E62" s="3">
        <v>21958</v>
      </c>
      <c r="F62" s="3">
        <v>0</v>
      </c>
      <c r="G62" s="3">
        <f t="shared" si="1"/>
        <v>0</v>
      </c>
    </row>
    <row r="63" spans="1:7" x14ac:dyDescent="0.3">
      <c r="A63" s="4" t="s">
        <v>106</v>
      </c>
      <c r="B63" s="5" t="s">
        <v>107</v>
      </c>
      <c r="C63" s="3">
        <v>2084000</v>
      </c>
      <c r="D63" s="3">
        <v>1504000</v>
      </c>
      <c r="E63" s="3">
        <v>720000</v>
      </c>
      <c r="F63" s="3">
        <v>85000</v>
      </c>
      <c r="G63" s="3">
        <f t="shared" si="1"/>
        <v>11.805555555555555</v>
      </c>
    </row>
    <row r="64" spans="1:7" ht="27.6" x14ac:dyDescent="0.3">
      <c r="A64" s="4" t="s">
        <v>108</v>
      </c>
      <c r="B64" s="5" t="s">
        <v>109</v>
      </c>
      <c r="C64" s="3">
        <v>500000</v>
      </c>
      <c r="D64" s="3">
        <v>500000</v>
      </c>
      <c r="E64" s="3">
        <v>300000</v>
      </c>
      <c r="F64" s="3">
        <v>85000</v>
      </c>
      <c r="G64" s="3">
        <f t="shared" si="1"/>
        <v>28.333333333333332</v>
      </c>
    </row>
    <row r="65" spans="1:7" x14ac:dyDescent="0.3">
      <c r="A65" s="4" t="s">
        <v>110</v>
      </c>
      <c r="B65" s="5" t="s">
        <v>111</v>
      </c>
      <c r="C65" s="3">
        <v>1584000</v>
      </c>
      <c r="D65" s="3">
        <v>1004000</v>
      </c>
      <c r="E65" s="3">
        <v>420000</v>
      </c>
      <c r="F65" s="3">
        <v>0</v>
      </c>
      <c r="G65" s="3">
        <f t="shared" si="1"/>
        <v>0</v>
      </c>
    </row>
    <row r="66" spans="1:7" ht="27.6" x14ac:dyDescent="0.3">
      <c r="A66" s="4" t="s">
        <v>112</v>
      </c>
      <c r="B66" s="5" t="s">
        <v>113</v>
      </c>
      <c r="C66" s="3">
        <v>1576958</v>
      </c>
      <c r="D66" s="3">
        <v>2076958</v>
      </c>
      <c r="E66" s="3">
        <v>906983</v>
      </c>
      <c r="F66" s="3">
        <v>825100.12</v>
      </c>
      <c r="G66" s="3">
        <f t="shared" si="1"/>
        <v>90.971949860140711</v>
      </c>
    </row>
    <row r="67" spans="1:7" x14ac:dyDescent="0.3">
      <c r="A67" s="4" t="s">
        <v>10</v>
      </c>
      <c r="B67" s="5" t="s">
        <v>11</v>
      </c>
      <c r="C67" s="3">
        <v>1576958</v>
      </c>
      <c r="D67" s="3">
        <v>1576958</v>
      </c>
      <c r="E67" s="3">
        <v>406983</v>
      </c>
      <c r="F67" s="3">
        <v>325100.12</v>
      </c>
      <c r="G67" s="3">
        <f t="shared" si="1"/>
        <v>79.880515893784263</v>
      </c>
    </row>
    <row r="68" spans="1:7" ht="41.4" x14ac:dyDescent="0.3">
      <c r="A68" s="4" t="s">
        <v>14</v>
      </c>
      <c r="B68" s="5" t="s">
        <v>15</v>
      </c>
      <c r="C68" s="3">
        <v>1576958</v>
      </c>
      <c r="D68" s="3">
        <v>1576958</v>
      </c>
      <c r="E68" s="3">
        <v>406983</v>
      </c>
      <c r="F68" s="3">
        <v>325100.12</v>
      </c>
      <c r="G68" s="3">
        <f t="shared" si="1"/>
        <v>79.880515893784263</v>
      </c>
    </row>
    <row r="69" spans="1:7" x14ac:dyDescent="0.3">
      <c r="A69" s="4" t="s">
        <v>114</v>
      </c>
      <c r="B69" s="5" t="s">
        <v>115</v>
      </c>
      <c r="C69" s="3">
        <v>0</v>
      </c>
      <c r="D69" s="3">
        <v>500000</v>
      </c>
      <c r="E69" s="3">
        <v>500000</v>
      </c>
      <c r="F69" s="3">
        <v>500000</v>
      </c>
      <c r="G69" s="3">
        <f t="shared" si="1"/>
        <v>100</v>
      </c>
    </row>
    <row r="70" spans="1:7" ht="55.2" x14ac:dyDescent="0.3">
      <c r="A70" s="4" t="s">
        <v>116</v>
      </c>
      <c r="B70" s="5" t="s">
        <v>117</v>
      </c>
      <c r="C70" s="3">
        <v>0</v>
      </c>
      <c r="D70" s="3">
        <v>500000</v>
      </c>
      <c r="E70" s="3">
        <v>500000</v>
      </c>
      <c r="F70" s="3">
        <v>500000</v>
      </c>
      <c r="G70" s="3">
        <f t="shared" si="1"/>
        <v>100</v>
      </c>
    </row>
    <row r="71" spans="1:7" x14ac:dyDescent="0.3">
      <c r="A71" s="2" t="s">
        <v>118</v>
      </c>
      <c r="B71" s="2"/>
      <c r="C71" s="3">
        <v>188171046</v>
      </c>
      <c r="D71" s="3">
        <v>188171046</v>
      </c>
      <c r="E71" s="3">
        <v>63471619</v>
      </c>
      <c r="F71" s="3">
        <v>49735066.089999989</v>
      </c>
      <c r="G71" s="3">
        <f t="shared" si="1"/>
        <v>78.357960413771693</v>
      </c>
    </row>
    <row r="73" spans="1:7" ht="15.6" x14ac:dyDescent="0.3">
      <c r="B73" s="7" t="s">
        <v>126</v>
      </c>
      <c r="C73" s="7"/>
      <c r="D73" s="7"/>
      <c r="E73" s="7"/>
      <c r="F73" s="7"/>
    </row>
  </sheetData>
  <mergeCells count="8">
    <mergeCell ref="B73:F73"/>
    <mergeCell ref="A8:F8"/>
    <mergeCell ref="A9:F9"/>
    <mergeCell ref="E2:G2"/>
    <mergeCell ref="E3:G3"/>
    <mergeCell ref="E4:G4"/>
    <mergeCell ref="E6:G6"/>
    <mergeCell ref="E5:G5"/>
  </mergeCells>
  <pageMargins left="0.59055118110236204" right="0.59055118110236204" top="0.39370078740157499" bottom="0.39370078740157499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2025-04-25T12:44:17Z</cp:lastPrinted>
  <dcterms:created xsi:type="dcterms:W3CDTF">2025-04-25T12:23:40Z</dcterms:created>
  <dcterms:modified xsi:type="dcterms:W3CDTF">2025-04-25T12:57:08Z</dcterms:modified>
</cp:coreProperties>
</file>