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-120" yWindow="-120" windowWidth="19440" windowHeight="10440"/>
  </bookViews>
  <sheets>
    <sheet name="Лист1" sheetId="1" r:id="rId1"/>
  </sheets>
  <calcPr calcId="114210"/>
</workbook>
</file>

<file path=xl/calcChain.xml><?xml version="1.0" encoding="utf-8"?>
<calcChain xmlns="http://schemas.openxmlformats.org/spreadsheetml/2006/main">
  <c r="G40" i="1"/>
  <c r="G39"/>
  <c r="G38"/>
  <c r="G37"/>
  <c r="G36"/>
  <c r="G35"/>
  <c r="G34"/>
  <c r="G33"/>
  <c r="G32"/>
  <c r="G31"/>
  <c r="G30"/>
  <c r="G29"/>
  <c r="G28"/>
  <c r="G27"/>
  <c r="G26"/>
  <c r="G25"/>
  <c r="G24"/>
  <c r="G23"/>
  <c r="G22"/>
  <c r="G21"/>
  <c r="G20"/>
  <c r="G19"/>
  <c r="G18"/>
  <c r="G17"/>
  <c r="G16"/>
  <c r="G15"/>
  <c r="G14"/>
  <c r="G13"/>
  <c r="G12"/>
</calcChain>
</file>

<file path=xl/sharedStrings.xml><?xml version="1.0" encoding="utf-8"?>
<sst xmlns="http://schemas.openxmlformats.org/spreadsheetml/2006/main" count="72" uniqueCount="72">
  <si>
    <t>Код</t>
  </si>
  <si>
    <t>Показник</t>
  </si>
  <si>
    <t>Затверджений план на рік</t>
  </si>
  <si>
    <t>План на рік з урахуванням змін</t>
  </si>
  <si>
    <t>План на вказаний період з урахуванням змін</t>
  </si>
  <si>
    <t>Касові видатки за вказаний період</t>
  </si>
  <si>
    <t>Бюджет Кiцманської мiської територiальної громади</t>
  </si>
  <si>
    <t>01</t>
  </si>
  <si>
    <t>Кіцманська міська рада</t>
  </si>
  <si>
    <t>0100</t>
  </si>
  <si>
    <t>Державне управління</t>
  </si>
  <si>
    <t>0150</t>
  </si>
  <si>
    <t>Організаційне, інформаційно-аналітичне та матеріально-технічне забезпечення діяльності обласної ради, районної ради, районної у місті ради (у разі її створення), міської, селищної, сільської рад</t>
  </si>
  <si>
    <t>1000</t>
  </si>
  <si>
    <t>Освіта</t>
  </si>
  <si>
    <t>1010</t>
  </si>
  <si>
    <t>Надання дошкільної освіти</t>
  </si>
  <si>
    <t>1021</t>
  </si>
  <si>
    <t>Надання загальної середньої освіти закладами загальної середньої освіти за рахунок коштів місцевого бюджету</t>
  </si>
  <si>
    <t>1080</t>
  </si>
  <si>
    <t>Надання спеціалізованої освіти мистецькими школами</t>
  </si>
  <si>
    <t>1151</t>
  </si>
  <si>
    <t>Забезпечення діяльності інклюзивно-ресурсних центрів за рахунок коштів місцевого бюджету</t>
  </si>
  <si>
    <t>1181</t>
  </si>
  <si>
    <t>Співфінансування заходів, що реалізуються за рахунок субвенції з державного бюджету місцевим бюджетам на забезпечення якісної, сучасної та доступної загальної середньої освіти `Нова українська школа`</t>
  </si>
  <si>
    <t>1182</t>
  </si>
  <si>
    <t>Виконання заходів, спрямованих на забезпечення якісної, сучасної та доступної загальної середньої освіти «Нова українська школа» за рахунок субвенції з державного бюджету місцевим бюджетам</t>
  </si>
  <si>
    <t>1291</t>
  </si>
  <si>
    <t>Співфінансування заходів, що реалізуються за рахунок залишку коштів за освітньою субвенцією на кінець бюджетного періоду, що мають цільове призначення, виділених відповідно до рішень Кабінету Міністрів України у попередніх бюджетних періодах (за спеціальн</t>
  </si>
  <si>
    <t>1292</t>
  </si>
  <si>
    <t>Реалізація заходів за рахунок залишку коштів за освітньою субвенцією на кінець бюджетного періоду, що мають цільове призначення, виділених відповідно до рішень Кабінету Міністрів України у попередніх бюджетних періодах (за спеціальним фондом державного бю</t>
  </si>
  <si>
    <t>1403</t>
  </si>
  <si>
    <t>Забезпечення харчуванням учнів початкових класів закладів загальної середньої освіти за рахунок субвенції з державного бюджету місцевим бюджетам</t>
  </si>
  <si>
    <t>2000</t>
  </si>
  <si>
    <t>Охорона здоров`я</t>
  </si>
  <si>
    <t>2010</t>
  </si>
  <si>
    <t>Багатопрофільна стаціонарна медична допомога населенню</t>
  </si>
  <si>
    <t>3000</t>
  </si>
  <si>
    <t>Соціальний захист та соціальне забезпечення</t>
  </si>
  <si>
    <t>3104</t>
  </si>
  <si>
    <t>Забезпечення соціальними послугами за місцем проживання громадян, які не здатні до самообслуговування у зв`язку з похилим віком, хворобою, інвалідністю</t>
  </si>
  <si>
    <t>3210</t>
  </si>
  <si>
    <t>Організація та проведення громадських робіт</t>
  </si>
  <si>
    <t>3223</t>
  </si>
  <si>
    <t>Грошова компенсація за належні для отримання жилі приміщення для сімей учасників бойових дій на території інших держав, визначених у абзаці першому пункту 1 статті 10 Закону України «Про статус ветеранів війни, гарантії їх соціального захисту», для осіб з</t>
  </si>
  <si>
    <t>4000</t>
  </si>
  <si>
    <t>Культура i мистецтво</t>
  </si>
  <si>
    <t>4030</t>
  </si>
  <si>
    <t>Забезпечення діяльності бібліотек</t>
  </si>
  <si>
    <t>4060</t>
  </si>
  <si>
    <t>Забезпечення діяльності палаців i будинків культури, клубів, центрів дозвілля та iнших клубних закладів</t>
  </si>
  <si>
    <t>6000</t>
  </si>
  <si>
    <t>Житлово-комунальне господарство</t>
  </si>
  <si>
    <t>6013</t>
  </si>
  <si>
    <t>Забезпечення діяльності водопровідно-каналізаційного господарства</t>
  </si>
  <si>
    <t>6030</t>
  </si>
  <si>
    <t>Організація благоустрою населених пунктів</t>
  </si>
  <si>
    <t>8000</t>
  </si>
  <si>
    <t>Інша діяльність</t>
  </si>
  <si>
    <t>8240</t>
  </si>
  <si>
    <t>Заходи та роботи з територіальної оборони</t>
  </si>
  <si>
    <t>8340</t>
  </si>
  <si>
    <t>Природоохоронні заходи за рахунок цільових фондів</t>
  </si>
  <si>
    <t>Всього по бюджету</t>
  </si>
  <si>
    <t xml:space="preserve">Спеціальний фонд </t>
  </si>
  <si>
    <t>% виконання</t>
  </si>
  <si>
    <t>Звіт про виконання видаткової частини бюджету Кіцманської міської територіальної громади за 2024 рік</t>
  </si>
  <si>
    <t>до рішення виконавчого комітету</t>
  </si>
  <si>
    <t>Кіцманської міської ради</t>
  </si>
  <si>
    <t>Керуюча справами                                                                                                                                 Ярослава РАКОВІЦА</t>
  </si>
  <si>
    <t>Додаток 4</t>
  </si>
  <si>
    <t xml:space="preserve">                                                  від 19.02.2025   № 29/2</t>
  </si>
</sst>
</file>

<file path=xl/styles.xml><?xml version="1.0" encoding="utf-8"?>
<styleSheet xmlns="http://schemas.openxmlformats.org/spreadsheetml/2006/main">
  <fonts count="5">
    <font>
      <sz val="10"/>
      <color theme="1"/>
      <name val="Calibri"/>
      <family val="2"/>
      <charset val="204"/>
      <scheme val="minor"/>
    </font>
    <font>
      <b/>
      <sz val="10"/>
      <color indexed="8"/>
      <name val="Calibri"/>
      <family val="2"/>
      <charset val="204"/>
    </font>
    <font>
      <b/>
      <sz val="14"/>
      <color indexed="8"/>
      <name val="Calibri"/>
      <family val="2"/>
      <charset val="204"/>
    </font>
    <font>
      <sz val="12"/>
      <color indexed="8"/>
      <name val="Calibri"/>
      <family val="2"/>
      <charset val="204"/>
    </font>
    <font>
      <b/>
      <sz val="12"/>
      <color indexed="8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0" fillId="0" borderId="1" xfId="0" applyBorder="1"/>
    <xf numFmtId="2" fontId="0" fillId="0" borderId="1" xfId="0" applyNumberFormat="1" applyBorder="1"/>
    <xf numFmtId="0" fontId="0" fillId="0" borderId="1" xfId="0" quotePrefix="1" applyBorder="1"/>
    <xf numFmtId="0" fontId="0" fillId="0" borderId="1" xfId="0" applyBorder="1" applyAlignment="1">
      <alignment wrapText="1"/>
    </xf>
    <xf numFmtId="0" fontId="4" fillId="0" borderId="0" xfId="0" applyFont="1"/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/>
    <xf numFmtId="0" fontId="1" fillId="0" borderId="0" xfId="0" applyFont="1" applyAlignment="1">
      <alignment horizontal="right"/>
    </xf>
    <xf numFmtId="0" fontId="0" fillId="0" borderId="0" xfId="0" applyAlignment="1">
      <alignment horizontal="right"/>
    </xf>
    <xf numFmtId="0" fontId="0" fillId="0" borderId="0" xfId="0"/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2:G42"/>
  <sheetViews>
    <sheetView tabSelected="1" topLeftCell="A31" zoomScale="87" zoomScaleNormal="87" workbookViewId="0">
      <selection activeCell="I11" sqref="I11"/>
    </sheetView>
  </sheetViews>
  <sheetFormatPr defaultRowHeight="12.75"/>
  <cols>
    <col min="1" max="1" width="13.28515625" customWidth="1"/>
    <col min="2" max="2" width="58.7109375" customWidth="1"/>
    <col min="3" max="3" width="21.140625" customWidth="1"/>
    <col min="4" max="4" width="20.140625" customWidth="1"/>
    <col min="5" max="5" width="18.7109375" customWidth="1"/>
    <col min="6" max="6" width="19.5703125" customWidth="1"/>
    <col min="7" max="7" width="12.5703125" customWidth="1"/>
  </cols>
  <sheetData>
    <row r="2" spans="1:7">
      <c r="E2" s="10" t="s">
        <v>70</v>
      </c>
      <c r="F2" s="10"/>
      <c r="G2" s="10"/>
    </row>
    <row r="3" spans="1:7">
      <c r="E3" s="11" t="s">
        <v>67</v>
      </c>
      <c r="F3" s="11"/>
      <c r="G3" s="11"/>
    </row>
    <row r="4" spans="1:7">
      <c r="E4" s="11" t="s">
        <v>68</v>
      </c>
      <c r="F4" s="11"/>
      <c r="G4" s="11"/>
    </row>
    <row r="5" spans="1:7">
      <c r="E5" s="12" t="s">
        <v>71</v>
      </c>
      <c r="F5" s="12"/>
      <c r="G5" s="12"/>
    </row>
    <row r="6" spans="1:7" ht="18.75">
      <c r="A6" s="8" t="s">
        <v>66</v>
      </c>
      <c r="B6" s="8"/>
      <c r="C6" s="8"/>
      <c r="D6" s="8"/>
      <c r="E6" s="8"/>
      <c r="F6" s="8"/>
      <c r="G6" s="9"/>
    </row>
    <row r="7" spans="1:7" ht="15.75">
      <c r="A7" s="7" t="s">
        <v>64</v>
      </c>
      <c r="B7" s="7"/>
      <c r="C7" s="7"/>
      <c r="D7" s="7"/>
      <c r="E7" s="7"/>
      <c r="F7" s="7"/>
    </row>
    <row r="9" spans="1:7" ht="38.25">
      <c r="A9" s="1" t="s">
        <v>0</v>
      </c>
      <c r="B9" s="1" t="s">
        <v>1</v>
      </c>
      <c r="C9" s="1" t="s">
        <v>2</v>
      </c>
      <c r="D9" s="1" t="s">
        <v>3</v>
      </c>
      <c r="E9" s="1" t="s">
        <v>4</v>
      </c>
      <c r="F9" s="1" t="s">
        <v>5</v>
      </c>
      <c r="G9" s="1" t="s">
        <v>65</v>
      </c>
    </row>
    <row r="10" spans="1:7">
      <c r="A10" s="1">
        <v>1</v>
      </c>
      <c r="B10" s="1">
        <v>2</v>
      </c>
      <c r="C10" s="1">
        <v>3</v>
      </c>
      <c r="D10" s="1">
        <v>4</v>
      </c>
      <c r="E10" s="1">
        <v>5</v>
      </c>
      <c r="F10" s="1">
        <v>6</v>
      </c>
      <c r="G10" s="1">
        <v>7</v>
      </c>
    </row>
    <row r="11" spans="1:7" ht="39.75" customHeight="1">
      <c r="A11" s="2">
        <v>24521000000</v>
      </c>
      <c r="B11" s="5" t="s">
        <v>6</v>
      </c>
      <c r="C11" s="3"/>
      <c r="D11" s="3"/>
      <c r="E11" s="3"/>
      <c r="F11" s="3"/>
      <c r="G11" s="3"/>
    </row>
    <row r="12" spans="1:7" ht="24" customHeight="1">
      <c r="A12" s="4" t="s">
        <v>7</v>
      </c>
      <c r="B12" s="5" t="s">
        <v>8</v>
      </c>
      <c r="C12" s="3">
        <v>5263625</v>
      </c>
      <c r="D12" s="3">
        <v>22575850</v>
      </c>
      <c r="E12" s="3">
        <v>22575850</v>
      </c>
      <c r="F12" s="3">
        <v>15762254.659999996</v>
      </c>
      <c r="G12" s="3">
        <f t="shared" ref="G12:G40" si="0">IF(E12=0,0,(F12/E12)*100)</f>
        <v>69.819097221145583</v>
      </c>
    </row>
    <row r="13" spans="1:7" ht="29.25" customHeight="1">
      <c r="A13" s="4" t="s">
        <v>9</v>
      </c>
      <c r="B13" s="5" t="s">
        <v>10</v>
      </c>
      <c r="C13" s="3">
        <v>0</v>
      </c>
      <c r="D13" s="3">
        <v>1489882</v>
      </c>
      <c r="E13" s="3">
        <v>1489882</v>
      </c>
      <c r="F13" s="3">
        <v>1327310.52</v>
      </c>
      <c r="G13" s="3">
        <f t="shared" si="0"/>
        <v>89.088298267916528</v>
      </c>
    </row>
    <row r="14" spans="1:7" ht="54.75" customHeight="1">
      <c r="A14" s="4" t="s">
        <v>11</v>
      </c>
      <c r="B14" s="5" t="s">
        <v>12</v>
      </c>
      <c r="C14" s="3">
        <v>0</v>
      </c>
      <c r="D14" s="3">
        <v>1489882</v>
      </c>
      <c r="E14" s="3">
        <v>1489882</v>
      </c>
      <c r="F14" s="3">
        <v>1327310.52</v>
      </c>
      <c r="G14" s="3">
        <f t="shared" si="0"/>
        <v>89.088298267916528</v>
      </c>
    </row>
    <row r="15" spans="1:7">
      <c r="A15" s="4" t="s">
        <v>13</v>
      </c>
      <c r="B15" s="5" t="s">
        <v>14</v>
      </c>
      <c r="C15" s="3">
        <v>3785125</v>
      </c>
      <c r="D15" s="3">
        <v>12880190</v>
      </c>
      <c r="E15" s="3">
        <v>12880190</v>
      </c>
      <c r="F15" s="3">
        <v>8250272.2199999997</v>
      </c>
      <c r="G15" s="3">
        <f t="shared" si="0"/>
        <v>64.053963644946236</v>
      </c>
    </row>
    <row r="16" spans="1:7" ht="21.75" customHeight="1">
      <c r="A16" s="4" t="s">
        <v>15</v>
      </c>
      <c r="B16" s="5" t="s">
        <v>16</v>
      </c>
      <c r="C16" s="3">
        <v>898320</v>
      </c>
      <c r="D16" s="3">
        <v>1318074</v>
      </c>
      <c r="E16" s="3">
        <v>1318074</v>
      </c>
      <c r="F16" s="3">
        <v>1307291.24</v>
      </c>
      <c r="G16" s="3">
        <f t="shared" si="0"/>
        <v>99.181930604806709</v>
      </c>
    </row>
    <row r="17" spans="1:7" ht="35.25" customHeight="1">
      <c r="A17" s="4" t="s">
        <v>17</v>
      </c>
      <c r="B17" s="5" t="s">
        <v>18</v>
      </c>
      <c r="C17" s="3">
        <v>2352880</v>
      </c>
      <c r="D17" s="3">
        <v>4373455</v>
      </c>
      <c r="E17" s="3">
        <v>4373455</v>
      </c>
      <c r="F17" s="3">
        <v>4087166.34</v>
      </c>
      <c r="G17" s="3">
        <f t="shared" si="0"/>
        <v>93.453947508320084</v>
      </c>
    </row>
    <row r="18" spans="1:7" ht="23.25" customHeight="1">
      <c r="A18" s="4" t="s">
        <v>19</v>
      </c>
      <c r="B18" s="5" t="s">
        <v>20</v>
      </c>
      <c r="C18" s="3">
        <v>533925</v>
      </c>
      <c r="D18" s="3">
        <v>1094823</v>
      </c>
      <c r="E18" s="3">
        <v>1094823</v>
      </c>
      <c r="F18" s="3">
        <v>893170.6</v>
      </c>
      <c r="G18" s="3">
        <f t="shared" si="0"/>
        <v>81.581278434961632</v>
      </c>
    </row>
    <row r="19" spans="1:7" ht="27" customHeight="1">
      <c r="A19" s="4" t="s">
        <v>21</v>
      </c>
      <c r="B19" s="5" t="s">
        <v>22</v>
      </c>
      <c r="C19" s="3">
        <v>0</v>
      </c>
      <c r="D19" s="3">
        <v>160000</v>
      </c>
      <c r="E19" s="3">
        <v>160000</v>
      </c>
      <c r="F19" s="3">
        <v>159978</v>
      </c>
      <c r="G19" s="3">
        <f t="shared" si="0"/>
        <v>99.986249999999998</v>
      </c>
    </row>
    <row r="20" spans="1:7" ht="57" customHeight="1">
      <c r="A20" s="4" t="s">
        <v>23</v>
      </c>
      <c r="B20" s="5" t="s">
        <v>24</v>
      </c>
      <c r="C20" s="3">
        <v>0</v>
      </c>
      <c r="D20" s="3">
        <v>36383</v>
      </c>
      <c r="E20" s="3">
        <v>36383</v>
      </c>
      <c r="F20" s="3">
        <v>36375</v>
      </c>
      <c r="G20" s="3">
        <f t="shared" si="0"/>
        <v>99.978011708765081</v>
      </c>
    </row>
    <row r="21" spans="1:7" ht="55.5" customHeight="1">
      <c r="A21" s="4" t="s">
        <v>25</v>
      </c>
      <c r="B21" s="5" t="s">
        <v>26</v>
      </c>
      <c r="C21" s="3">
        <v>0</v>
      </c>
      <c r="D21" s="3">
        <v>333789</v>
      </c>
      <c r="E21" s="3">
        <v>333789</v>
      </c>
      <c r="F21" s="3">
        <v>333717</v>
      </c>
      <c r="G21" s="3">
        <f t="shared" si="0"/>
        <v>99.978429486891415</v>
      </c>
    </row>
    <row r="22" spans="1:7" ht="68.25" customHeight="1">
      <c r="A22" s="4" t="s">
        <v>27</v>
      </c>
      <c r="B22" s="5" t="s">
        <v>28</v>
      </c>
      <c r="C22" s="3">
        <v>0</v>
      </c>
      <c r="D22" s="3">
        <v>229166</v>
      </c>
      <c r="E22" s="3">
        <v>229166</v>
      </c>
      <c r="F22" s="3">
        <v>124787.5</v>
      </c>
      <c r="G22" s="3">
        <f t="shared" si="0"/>
        <v>54.452885681121977</v>
      </c>
    </row>
    <row r="23" spans="1:7" ht="73.5" customHeight="1">
      <c r="A23" s="4" t="s">
        <v>29</v>
      </c>
      <c r="B23" s="5" t="s">
        <v>30</v>
      </c>
      <c r="C23" s="3">
        <v>0</v>
      </c>
      <c r="D23" s="3">
        <v>3179400</v>
      </c>
      <c r="E23" s="3">
        <v>3179400</v>
      </c>
      <c r="F23" s="3">
        <v>1307786.54</v>
      </c>
      <c r="G23" s="3">
        <f t="shared" si="0"/>
        <v>41.133123859847771</v>
      </c>
    </row>
    <row r="24" spans="1:7" ht="43.5" customHeight="1">
      <c r="A24" s="4" t="s">
        <v>31</v>
      </c>
      <c r="B24" s="5" t="s">
        <v>32</v>
      </c>
      <c r="C24" s="3">
        <v>0</v>
      </c>
      <c r="D24" s="3">
        <v>2155100</v>
      </c>
      <c r="E24" s="3">
        <v>2155100</v>
      </c>
      <c r="F24" s="3">
        <v>0</v>
      </c>
      <c r="G24" s="3">
        <f t="shared" si="0"/>
        <v>0</v>
      </c>
    </row>
    <row r="25" spans="1:7">
      <c r="A25" s="4" t="s">
        <v>33</v>
      </c>
      <c r="B25" s="5" t="s">
        <v>34</v>
      </c>
      <c r="C25" s="3">
        <v>0</v>
      </c>
      <c r="D25" s="3">
        <v>849500</v>
      </c>
      <c r="E25" s="3">
        <v>849500</v>
      </c>
      <c r="F25" s="3">
        <v>99500</v>
      </c>
      <c r="G25" s="3">
        <f t="shared" si="0"/>
        <v>11.712772218952324</v>
      </c>
    </row>
    <row r="26" spans="1:7" ht="30.75" customHeight="1">
      <c r="A26" s="4" t="s">
        <v>35</v>
      </c>
      <c r="B26" s="5" t="s">
        <v>36</v>
      </c>
      <c r="C26" s="3">
        <v>0</v>
      </c>
      <c r="D26" s="3">
        <v>849500</v>
      </c>
      <c r="E26" s="3">
        <v>849500</v>
      </c>
      <c r="F26" s="3">
        <v>99500</v>
      </c>
      <c r="G26" s="3">
        <f t="shared" si="0"/>
        <v>11.712772218952324</v>
      </c>
    </row>
    <row r="27" spans="1:7" ht="30" customHeight="1">
      <c r="A27" s="4" t="s">
        <v>37</v>
      </c>
      <c r="B27" s="5" t="s">
        <v>38</v>
      </c>
      <c r="C27" s="3">
        <v>1426000</v>
      </c>
      <c r="D27" s="3">
        <v>4919422</v>
      </c>
      <c r="E27" s="3">
        <v>4919422</v>
      </c>
      <c r="F27" s="3">
        <v>3797695.55</v>
      </c>
      <c r="G27" s="3">
        <f t="shared" si="0"/>
        <v>77.198003139393194</v>
      </c>
    </row>
    <row r="28" spans="1:7" ht="43.5" customHeight="1">
      <c r="A28" s="4" t="s">
        <v>39</v>
      </c>
      <c r="B28" s="5" t="s">
        <v>40</v>
      </c>
      <c r="C28" s="3">
        <v>1426000</v>
      </c>
      <c r="D28" s="3">
        <v>3041582</v>
      </c>
      <c r="E28" s="3">
        <v>3041582</v>
      </c>
      <c r="F28" s="3">
        <v>1919856.88</v>
      </c>
      <c r="G28" s="3">
        <f t="shared" si="0"/>
        <v>63.120339349719977</v>
      </c>
    </row>
    <row r="29" spans="1:7" ht="38.25" customHeight="1">
      <c r="A29" s="4" t="s">
        <v>41</v>
      </c>
      <c r="B29" s="5" t="s">
        <v>42</v>
      </c>
      <c r="C29" s="3">
        <v>0</v>
      </c>
      <c r="D29" s="3">
        <v>96073</v>
      </c>
      <c r="E29" s="3">
        <v>96073</v>
      </c>
      <c r="F29" s="3">
        <v>96071.67</v>
      </c>
      <c r="G29" s="3">
        <f t="shared" si="0"/>
        <v>99.99861563602677</v>
      </c>
    </row>
    <row r="30" spans="1:7" ht="69" customHeight="1">
      <c r="A30" s="4" t="s">
        <v>43</v>
      </c>
      <c r="B30" s="5" t="s">
        <v>44</v>
      </c>
      <c r="C30" s="3">
        <v>0</v>
      </c>
      <c r="D30" s="3">
        <v>1781767</v>
      </c>
      <c r="E30" s="3">
        <v>1781767</v>
      </c>
      <c r="F30" s="3">
        <v>1781767</v>
      </c>
      <c r="G30" s="3">
        <f t="shared" si="0"/>
        <v>100</v>
      </c>
    </row>
    <row r="31" spans="1:7" ht="30" customHeight="1">
      <c r="A31" s="4" t="s">
        <v>45</v>
      </c>
      <c r="B31" s="5" t="s">
        <v>46</v>
      </c>
      <c r="C31" s="3">
        <v>0</v>
      </c>
      <c r="D31" s="3">
        <v>72062</v>
      </c>
      <c r="E31" s="3">
        <v>72062</v>
      </c>
      <c r="F31" s="3">
        <v>71165.37</v>
      </c>
      <c r="G31" s="3">
        <f t="shared" si="0"/>
        <v>98.755751991340773</v>
      </c>
    </row>
    <row r="32" spans="1:7" ht="28.5" customHeight="1">
      <c r="A32" s="4" t="s">
        <v>47</v>
      </c>
      <c r="B32" s="5" t="s">
        <v>48</v>
      </c>
      <c r="C32" s="3">
        <v>0</v>
      </c>
      <c r="D32" s="3">
        <v>41663</v>
      </c>
      <c r="E32" s="3">
        <v>41663</v>
      </c>
      <c r="F32" s="3">
        <v>40987.370000000003</v>
      </c>
      <c r="G32" s="3">
        <f t="shared" si="0"/>
        <v>98.378345294385923</v>
      </c>
    </row>
    <row r="33" spans="1:7" ht="34.5" customHeight="1">
      <c r="A33" s="4" t="s">
        <v>49</v>
      </c>
      <c r="B33" s="5" t="s">
        <v>50</v>
      </c>
      <c r="C33" s="3">
        <v>0</v>
      </c>
      <c r="D33" s="3">
        <v>30399</v>
      </c>
      <c r="E33" s="3">
        <v>30399</v>
      </c>
      <c r="F33" s="3">
        <v>30178</v>
      </c>
      <c r="G33" s="3">
        <f t="shared" si="0"/>
        <v>99.273002401394777</v>
      </c>
    </row>
    <row r="34" spans="1:7" ht="24.75" customHeight="1">
      <c r="A34" s="4" t="s">
        <v>51</v>
      </c>
      <c r="B34" s="5" t="s">
        <v>52</v>
      </c>
      <c r="C34" s="3">
        <v>0</v>
      </c>
      <c r="D34" s="3">
        <v>138000</v>
      </c>
      <c r="E34" s="3">
        <v>138000</v>
      </c>
      <c r="F34" s="3">
        <v>91300</v>
      </c>
      <c r="G34" s="3">
        <f t="shared" si="0"/>
        <v>66.159420289855078</v>
      </c>
    </row>
    <row r="35" spans="1:7" ht="31.5" customHeight="1">
      <c r="A35" s="4" t="s">
        <v>53</v>
      </c>
      <c r="B35" s="5" t="s">
        <v>54</v>
      </c>
      <c r="C35" s="3">
        <v>0</v>
      </c>
      <c r="D35" s="3">
        <v>35000</v>
      </c>
      <c r="E35" s="3">
        <v>35000</v>
      </c>
      <c r="F35" s="3">
        <v>34100</v>
      </c>
      <c r="G35" s="3">
        <f t="shared" si="0"/>
        <v>97.428571428571431</v>
      </c>
    </row>
    <row r="36" spans="1:7" ht="27.75" customHeight="1">
      <c r="A36" s="4" t="s">
        <v>55</v>
      </c>
      <c r="B36" s="5" t="s">
        <v>56</v>
      </c>
      <c r="C36" s="3">
        <v>0</v>
      </c>
      <c r="D36" s="3">
        <v>103000</v>
      </c>
      <c r="E36" s="3">
        <v>103000</v>
      </c>
      <c r="F36" s="3">
        <v>57200</v>
      </c>
      <c r="G36" s="3">
        <f t="shared" si="0"/>
        <v>55.533980582524265</v>
      </c>
    </row>
    <row r="37" spans="1:7" ht="22.5" customHeight="1">
      <c r="A37" s="4" t="s">
        <v>57</v>
      </c>
      <c r="B37" s="5" t="s">
        <v>58</v>
      </c>
      <c r="C37" s="3">
        <v>52500</v>
      </c>
      <c r="D37" s="3">
        <v>2226794</v>
      </c>
      <c r="E37" s="3">
        <v>2226794</v>
      </c>
      <c r="F37" s="3">
        <v>2125011</v>
      </c>
      <c r="G37" s="3">
        <f t="shared" si="0"/>
        <v>95.429168571497854</v>
      </c>
    </row>
    <row r="38" spans="1:7" ht="27.75" customHeight="1">
      <c r="A38" s="4" t="s">
        <v>59</v>
      </c>
      <c r="B38" s="5" t="s">
        <v>60</v>
      </c>
      <c r="C38" s="3">
        <v>0</v>
      </c>
      <c r="D38" s="3">
        <v>2174294</v>
      </c>
      <c r="E38" s="3">
        <v>2174294</v>
      </c>
      <c r="F38" s="3">
        <v>2125011</v>
      </c>
      <c r="G38" s="3">
        <f t="shared" si="0"/>
        <v>97.733379202628541</v>
      </c>
    </row>
    <row r="39" spans="1:7" ht="24" customHeight="1">
      <c r="A39" s="4" t="s">
        <v>61</v>
      </c>
      <c r="B39" s="5" t="s">
        <v>62</v>
      </c>
      <c r="C39" s="3">
        <v>52500</v>
      </c>
      <c r="D39" s="3">
        <v>52500</v>
      </c>
      <c r="E39" s="3">
        <v>52500</v>
      </c>
      <c r="F39" s="3">
        <v>0</v>
      </c>
      <c r="G39" s="3">
        <f t="shared" si="0"/>
        <v>0</v>
      </c>
    </row>
    <row r="40" spans="1:7">
      <c r="A40" s="2" t="s">
        <v>63</v>
      </c>
      <c r="B40" s="2"/>
      <c r="C40" s="3">
        <v>5263625</v>
      </c>
      <c r="D40" s="3">
        <v>22575850</v>
      </c>
      <c r="E40" s="3">
        <v>22575850</v>
      </c>
      <c r="F40" s="3">
        <v>15762254.659999996</v>
      </c>
      <c r="G40" s="3">
        <f t="shared" si="0"/>
        <v>69.819097221145583</v>
      </c>
    </row>
    <row r="42" spans="1:7" ht="15.75">
      <c r="B42" s="6" t="s">
        <v>69</v>
      </c>
      <c r="C42" s="6"/>
      <c r="D42" s="6"/>
      <c r="E42" s="6"/>
      <c r="F42" s="6"/>
    </row>
  </sheetData>
  <mergeCells count="7">
    <mergeCell ref="B42:F42"/>
    <mergeCell ref="A7:F7"/>
    <mergeCell ref="A6:G6"/>
    <mergeCell ref="E2:G2"/>
    <mergeCell ref="E3:G3"/>
    <mergeCell ref="E4:G4"/>
    <mergeCell ref="E5:G5"/>
  </mergeCells>
  <phoneticPr fontId="0" type="noConversion"/>
  <pageMargins left="0.59055118110236204" right="0.59055118110236204" top="0.39370078740157499" bottom="0.39370078740157499" header="0" footer="0"/>
  <pageSetup paperSize="9" scale="91" fitToHeight="50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IRUNA</dc:creator>
  <cp:lastModifiedBy>пк</cp:lastModifiedBy>
  <cp:lastPrinted>2025-02-04T12:17:31Z</cp:lastPrinted>
  <dcterms:created xsi:type="dcterms:W3CDTF">2025-02-04T10:36:37Z</dcterms:created>
  <dcterms:modified xsi:type="dcterms:W3CDTF">2025-03-10T10:27:00Z</dcterms:modified>
</cp:coreProperties>
</file>