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1) РІШЕННЯ БЮДЖЕТ\РІШЕННЯ БЮДЖЕТ\"/>
    </mc:Choice>
  </mc:AlternateContent>
  <xr:revisionPtr revIDLastSave="0" documentId="13_ncr:1_{D5C7BA46-F799-4C1D-AD4F-AF85D2663B5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Лист1!$A$1:$D$71</definedName>
  </definedNames>
  <calcPr calcId="191029"/>
</workbook>
</file>

<file path=xl/calcChain.xml><?xml version="1.0" encoding="utf-8"?>
<calcChain xmlns="http://schemas.openxmlformats.org/spreadsheetml/2006/main">
  <c r="D25" i="1" l="1"/>
  <c r="D27" i="1"/>
  <c r="D36" i="1"/>
  <c r="D33" i="1"/>
  <c r="D30" i="1"/>
  <c r="D46" i="1"/>
  <c r="D41" i="1"/>
  <c r="D47" i="1" l="1"/>
  <c r="D48" i="1" s="1"/>
</calcChain>
</file>

<file path=xl/sharedStrings.xml><?xml version="1.0" encoding="utf-8"?>
<sst xmlns="http://schemas.openxmlformats.org/spreadsheetml/2006/main" count="67" uniqueCount="46">
  <si>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</si>
  <si>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</si>
  <si>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</si>
  <si>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</si>
  <si>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</si>
  <si>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</si>
  <si>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</si>
  <si>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</si>
  <si>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</si>
  <si>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</si>
  <si>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</si>
  <si>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</si>
  <si>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</si>
  <si>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</si>
  <si>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</si>
  <si>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</si>
  <si>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І. Трансферти із загального фонду бюджету</t>
  </si>
  <si>
    <t>ІІ. Трансферти із спеціального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</si>
  <si>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</si>
  <si>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</si>
  <si>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Бюджет Мамаївської сільської територіальної громади</t>
  </si>
  <si>
    <t>Бюджет Неполоковецької селищної територіальної громади</t>
  </si>
  <si>
    <t>Бюджет Веренчанської сільської територіальної громади</t>
  </si>
  <si>
    <t>Освітня субвенція з державного бюджету місцевим бюджетам </t>
  </si>
  <si>
    <t xml:space="preserve">Базова дотація </t>
  </si>
  <si>
    <t>Державний бюджет</t>
  </si>
  <si>
    <t>Утримання трудового архіву</t>
  </si>
  <si>
    <t>Утримання  територіального центру соціального обслуговування</t>
  </si>
  <si>
    <t>Утримання  інклюзивно-ресурсного центру</t>
  </si>
  <si>
    <t>Бюджет Брусницької сільської територіальної громади</t>
  </si>
  <si>
    <t>Утримання ДЮСШ</t>
  </si>
  <si>
    <t>Бюджет Ставчанської сільської територіальної громади</t>
  </si>
  <si>
    <t>Обласний бюджет Чернівецької області</t>
  </si>
  <si>
    <t>Субвенція з місцевого бюджету на здійснення переданих видатків у сфері освіти за рахунок коштів освітньої субвенції</t>
  </si>
  <si>
    <t>Утримання КНП "Кіцманська БЛІЛ" (комунальні послуги)</t>
  </si>
  <si>
    <t>Утримання КНП "Кіцманська БЛІЛ"(комунальні послуги)</t>
  </si>
  <si>
    <t xml:space="preserve">Міжбюджетні трансферти на 2025 рік </t>
  </si>
  <si>
    <t>Додаток 4</t>
  </si>
  <si>
    <t xml:space="preserve">    до рішення  XXXIX сесії  міської ради</t>
  </si>
  <si>
    <t xml:space="preserve">VIII скликання від 07.01.2025р. №19/1 </t>
  </si>
  <si>
    <t xml:space="preserve">                                                                             "Про бюджет Кіцманської міської </t>
  </si>
  <si>
    <t>територіальної громади на 2025 рік"</t>
  </si>
  <si>
    <t xml:space="preserve">                       Секретар міської ради                                                                                      Інна ВЕДЕНІВСЬКА                                           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</si>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</sst>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horizontal="right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0" fillId="0" borderId="5" xfId="0" applyBorder="1" applyAlignment="1">
      <alignment horizontal="center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7" fillId="0" borderId="0" xfId="0" applyFont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zoomScaleSheetLayoutView="100" workbookViewId="0">
      <selection activeCell="D24" sqref="D24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23" t="s">
        <v>37</v>
      </c>
      <c r="D1" s="23"/>
      <c r="F1" s="3"/>
    </row>
    <row r="2" spans="1:6" ht="15.75" x14ac:dyDescent="0.25">
      <c r="B2" s="24" t="s">
        <v>38</v>
      </c>
      <c r="C2" s="24"/>
      <c r="D2" s="24"/>
      <c r="F2" s="3"/>
    </row>
    <row r="3" spans="1:6" ht="15.75" x14ac:dyDescent="0.25">
      <c r="B3" s="4"/>
      <c r="C3" s="24" t="s">
        <v>39</v>
      </c>
      <c r="D3" s="24"/>
      <c r="F3" s="3"/>
    </row>
    <row r="4" spans="1:6" ht="15.75" x14ac:dyDescent="0.25">
      <c r="A4" s="24" t="s">
        <v>40</v>
      </c>
      <c r="B4" s="24"/>
      <c r="C4" s="24"/>
      <c r="D4" s="24"/>
      <c r="E4" s="2"/>
      <c r="F4" s="3"/>
    </row>
    <row r="5" spans="1:6" ht="15.75" x14ac:dyDescent="0.25">
      <c r="B5" s="4"/>
      <c r="C5" s="24" t="s">
        <v>41</v>
      </c>
      <c r="D5" s="24"/>
      <c r="E5" s="2"/>
      <c r="F5" s="3"/>
    </row>
    <row r="6" spans="1:6" x14ac:dyDescent="0.25">
      <c r="B6" s="4"/>
      <c r="C6" s="4"/>
      <c r="D6" s="4"/>
      <c r="E6" s="5"/>
    </row>
    <row r="7" spans="1:6" ht="18.75" customHeight="1" x14ac:dyDescent="0.3">
      <c r="B7" s="36" t="s">
        <v>36</v>
      </c>
      <c r="C7" s="36"/>
      <c r="D7" s="10"/>
      <c r="E7" s="10"/>
    </row>
    <row r="8" spans="1:6" ht="18.75" x14ac:dyDescent="0.3">
      <c r="A8" s="9"/>
      <c r="B8" s="37">
        <v>2452100000</v>
      </c>
      <c r="C8" s="37"/>
      <c r="D8" s="6"/>
      <c r="E8" s="6"/>
      <c r="F8" s="6"/>
    </row>
    <row r="9" spans="1:6" ht="18.75" x14ac:dyDescent="0.3">
      <c r="A9" s="11"/>
      <c r="B9" s="52" t="s">
        <v>0</v>
      </c>
      <c r="C9" s="52"/>
      <c r="D9" s="6"/>
      <c r="E9" s="6"/>
      <c r="F9" s="6"/>
    </row>
    <row r="11" spans="1:6" ht="18.75" x14ac:dyDescent="0.3">
      <c r="A11" s="38" t="s">
        <v>13</v>
      </c>
      <c r="B11" s="38"/>
      <c r="C11" s="38"/>
      <c r="D11" s="38"/>
    </row>
    <row r="13" spans="1:6" x14ac:dyDescent="0.25">
      <c r="C13" s="12"/>
      <c r="D13" s="12" t="s">
        <v>12</v>
      </c>
    </row>
    <row r="14" spans="1:6" ht="52.5" customHeight="1" x14ac:dyDescent="0.25">
      <c r="A14" s="17" t="s">
        <v>11</v>
      </c>
      <c r="B14" s="27" t="s">
        <v>10</v>
      </c>
      <c r="C14" s="28"/>
      <c r="D14" s="17" t="s">
        <v>1</v>
      </c>
    </row>
    <row r="15" spans="1:6" ht="15.75" x14ac:dyDescent="0.25">
      <c r="A15" s="7">
        <v>1</v>
      </c>
      <c r="B15" s="29">
        <v>2</v>
      </c>
      <c r="C15" s="30"/>
      <c r="D15" s="7">
        <v>3</v>
      </c>
    </row>
    <row r="16" spans="1:6" ht="24" customHeight="1" x14ac:dyDescent="0.25">
      <c r="A16" s="31" t="s">
        <v>2</v>
      </c>
      <c r="B16" s="32"/>
      <c r="C16" s="32"/>
      <c r="D16" s="33"/>
    </row>
    <row r="17" spans="1:4" ht="24" hidden="1" customHeight="1" x14ac:dyDescent="0.25">
      <c r="A17" s="16"/>
      <c r="B17" s="34" t="s">
        <v>3</v>
      </c>
      <c r="C17" s="35"/>
      <c r="D17" s="16"/>
    </row>
    <row r="18" spans="1:4" ht="23.25" hidden="1" customHeight="1" x14ac:dyDescent="0.25">
      <c r="A18" s="16"/>
      <c r="B18" s="34" t="s">
        <v>4</v>
      </c>
      <c r="C18" s="35"/>
      <c r="D18" s="16"/>
    </row>
    <row r="19" spans="1:4" ht="25.5" hidden="1" customHeight="1" x14ac:dyDescent="0.25">
      <c r="A19" s="16"/>
      <c r="B19" s="34" t="s">
        <v>5</v>
      </c>
      <c r="C19" s="35"/>
      <c r="D19" s="16"/>
    </row>
    <row r="20" spans="1:4" ht="25.5" customHeight="1" x14ac:dyDescent="0.25">
      <c r="A20" s="7">
        <v>41020100</v>
      </c>
      <c r="B20" s="43" t="s">
        <v>24</v>
      </c>
      <c r="C20" s="44"/>
      <c r="D20" s="13">
        <v>22431900</v>
      </c>
    </row>
    <row r="21" spans="1:4" ht="25.5" customHeight="1" x14ac:dyDescent="0.25">
      <c r="A21" s="7">
        <v>41033900</v>
      </c>
      <c r="B21" s="43" t="s">
        <v>23</v>
      </c>
      <c r="C21" s="44"/>
      <c r="D21" s="13">
        <v>42017200</v>
      </c>
    </row>
    <row r="22" spans="1:4" ht="39.75" customHeight="1" x14ac:dyDescent="0.25">
      <c r="A22" s="22">
        <v>41035400</v>
      </c>
      <c r="B22" s="43" t="s">
        <v>43</v>
      </c>
      <c r="C22" s="47"/>
      <c r="D22" s="13">
        <v>187500</v>
      </c>
    </row>
    <row r="23" spans="1:4" ht="58.5" customHeight="1" x14ac:dyDescent="0.25">
      <c r="A23" s="22">
        <v>41036000</v>
      </c>
      <c r="B23" s="43" t="s">
        <v>44</v>
      </c>
      <c r="C23" s="47"/>
      <c r="D23" s="13">
        <v>1014400</v>
      </c>
    </row>
    <row r="24" spans="1:4" ht="37.5" customHeight="1" x14ac:dyDescent="0.25">
      <c r="A24" s="22">
        <v>41036300</v>
      </c>
      <c r="B24" s="43" t="s">
        <v>45</v>
      </c>
      <c r="C24" s="47"/>
      <c r="D24" s="13">
        <v>3120900</v>
      </c>
    </row>
    <row r="25" spans="1:4" ht="25.5" customHeight="1" x14ac:dyDescent="0.25">
      <c r="A25" s="16">
        <v>9900000000</v>
      </c>
      <c r="B25" s="41" t="s">
        <v>25</v>
      </c>
      <c r="C25" s="42"/>
      <c r="D25" s="15">
        <f>D20+D21+D22+D23+D24</f>
        <v>68771900</v>
      </c>
    </row>
    <row r="26" spans="1:4" ht="36" customHeight="1" x14ac:dyDescent="0.25">
      <c r="A26" s="7">
        <v>41051000</v>
      </c>
      <c r="B26" s="43" t="s">
        <v>33</v>
      </c>
      <c r="C26" s="44"/>
      <c r="D26" s="13">
        <v>1650000</v>
      </c>
    </row>
    <row r="27" spans="1:4" ht="25.5" customHeight="1" x14ac:dyDescent="0.25">
      <c r="A27" s="16">
        <v>2410000000</v>
      </c>
      <c r="B27" s="41" t="s">
        <v>32</v>
      </c>
      <c r="C27" s="42"/>
      <c r="D27" s="15">
        <f>D26</f>
        <v>1650000</v>
      </c>
    </row>
    <row r="28" spans="1:4" ht="23.25" customHeight="1" x14ac:dyDescent="0.25">
      <c r="A28" s="19">
        <v>41053900</v>
      </c>
      <c r="B28" s="39" t="s">
        <v>26</v>
      </c>
      <c r="C28" s="40"/>
      <c r="D28" s="21">
        <v>32000</v>
      </c>
    </row>
    <row r="29" spans="1:4" ht="15.75" x14ac:dyDescent="0.25">
      <c r="A29" s="7">
        <v>41053900</v>
      </c>
      <c r="B29" s="45" t="s">
        <v>34</v>
      </c>
      <c r="C29" s="46"/>
      <c r="D29" s="13">
        <v>250000</v>
      </c>
    </row>
    <row r="30" spans="1:4" ht="32.25" customHeight="1" x14ac:dyDescent="0.25">
      <c r="A30" s="18">
        <v>2454200000</v>
      </c>
      <c r="B30" s="25" t="s">
        <v>22</v>
      </c>
      <c r="C30" s="26"/>
      <c r="D30" s="20">
        <f>D28+D29</f>
        <v>282000</v>
      </c>
    </row>
    <row r="31" spans="1:4" ht="15.75" customHeight="1" x14ac:dyDescent="0.25">
      <c r="A31" s="7">
        <v>41053900</v>
      </c>
      <c r="B31" s="45" t="s">
        <v>26</v>
      </c>
      <c r="C31" s="46"/>
      <c r="D31" s="13">
        <v>58950</v>
      </c>
    </row>
    <row r="32" spans="1:4" ht="18.75" customHeight="1" x14ac:dyDescent="0.25">
      <c r="A32" s="7">
        <v>41053900</v>
      </c>
      <c r="B32" s="45" t="s">
        <v>28</v>
      </c>
      <c r="C32" s="46"/>
      <c r="D32" s="13">
        <v>146050</v>
      </c>
    </row>
    <row r="33" spans="1:4" ht="18.75" customHeight="1" x14ac:dyDescent="0.25">
      <c r="A33" s="16">
        <v>2452900000</v>
      </c>
      <c r="B33" s="25" t="s">
        <v>21</v>
      </c>
      <c r="C33" s="26"/>
      <c r="D33" s="15">
        <f>D31+D32</f>
        <v>205000</v>
      </c>
    </row>
    <row r="34" spans="1:4" ht="18.75" customHeight="1" x14ac:dyDescent="0.25">
      <c r="A34" s="7">
        <v>41053900</v>
      </c>
      <c r="B34" s="45" t="s">
        <v>26</v>
      </c>
      <c r="C34" s="46"/>
      <c r="D34" s="13">
        <v>74000</v>
      </c>
    </row>
    <row r="35" spans="1:4" ht="18" customHeight="1" x14ac:dyDescent="0.25">
      <c r="A35" s="7">
        <v>41053900</v>
      </c>
      <c r="B35" s="45" t="s">
        <v>27</v>
      </c>
      <c r="C35" s="46"/>
      <c r="D35" s="13">
        <v>486000</v>
      </c>
    </row>
    <row r="36" spans="1:4" ht="21.75" customHeight="1" x14ac:dyDescent="0.25">
      <c r="A36" s="16">
        <v>2452000000</v>
      </c>
      <c r="B36" s="25" t="s">
        <v>20</v>
      </c>
      <c r="C36" s="26"/>
      <c r="D36" s="15">
        <f>D34+D35</f>
        <v>560000</v>
      </c>
    </row>
    <row r="37" spans="1:4" ht="21.75" customHeight="1" x14ac:dyDescent="0.25">
      <c r="A37" s="7">
        <v>41053900</v>
      </c>
      <c r="B37" s="45" t="s">
        <v>26</v>
      </c>
      <c r="C37" s="46"/>
      <c r="D37" s="13">
        <v>73420</v>
      </c>
    </row>
    <row r="38" spans="1:4" ht="21.75" customHeight="1" x14ac:dyDescent="0.25">
      <c r="A38" s="7">
        <v>41053900</v>
      </c>
      <c r="B38" s="45" t="s">
        <v>28</v>
      </c>
      <c r="C38" s="46"/>
      <c r="D38" s="13">
        <v>89087</v>
      </c>
    </row>
    <row r="39" spans="1:4" ht="21.75" customHeight="1" x14ac:dyDescent="0.25">
      <c r="A39" s="7">
        <v>41053900</v>
      </c>
      <c r="B39" s="45" t="s">
        <v>27</v>
      </c>
      <c r="C39" s="46"/>
      <c r="D39" s="13">
        <v>1000000</v>
      </c>
    </row>
    <row r="40" spans="1:4" ht="21.75" customHeight="1" x14ac:dyDescent="0.25">
      <c r="A40" s="7">
        <v>41053900</v>
      </c>
      <c r="B40" s="45" t="s">
        <v>35</v>
      </c>
      <c r="C40" s="46"/>
      <c r="D40" s="13">
        <v>100000</v>
      </c>
    </row>
    <row r="41" spans="1:4" ht="21.75" customHeight="1" x14ac:dyDescent="0.25">
      <c r="A41" s="18">
        <v>2454100000</v>
      </c>
      <c r="B41" s="25" t="s">
        <v>29</v>
      </c>
      <c r="C41" s="26"/>
      <c r="D41" s="15">
        <f>D37+D38+D39+D40</f>
        <v>1262507</v>
      </c>
    </row>
    <row r="42" spans="1:4" ht="21.75" customHeight="1" x14ac:dyDescent="0.25">
      <c r="A42" s="7">
        <v>41053900</v>
      </c>
      <c r="B42" s="45" t="s">
        <v>26</v>
      </c>
      <c r="C42" s="46"/>
      <c r="D42" s="13">
        <v>49304</v>
      </c>
    </row>
    <row r="43" spans="1:4" ht="21.75" customHeight="1" x14ac:dyDescent="0.25">
      <c r="A43" s="7">
        <v>41053900</v>
      </c>
      <c r="B43" s="45" t="s">
        <v>27</v>
      </c>
      <c r="C43" s="46"/>
      <c r="D43" s="13">
        <v>120000</v>
      </c>
    </row>
    <row r="44" spans="1:4" ht="21.75" customHeight="1" x14ac:dyDescent="0.25">
      <c r="A44" s="7">
        <v>41053900</v>
      </c>
      <c r="B44" s="45" t="s">
        <v>30</v>
      </c>
      <c r="C44" s="46"/>
      <c r="D44" s="13">
        <v>49185</v>
      </c>
    </row>
    <row r="45" spans="1:4" ht="21.75" customHeight="1" x14ac:dyDescent="0.25">
      <c r="A45" s="7">
        <v>41053900</v>
      </c>
      <c r="B45" s="45" t="s">
        <v>28</v>
      </c>
      <c r="C45" s="46"/>
      <c r="D45" s="13">
        <v>10000</v>
      </c>
    </row>
    <row r="46" spans="1:4" ht="21.75" customHeight="1" x14ac:dyDescent="0.25">
      <c r="A46" s="18">
        <v>2453000000</v>
      </c>
      <c r="B46" s="25" t="s">
        <v>31</v>
      </c>
      <c r="C46" s="26"/>
      <c r="D46" s="15">
        <f>D42+D43+D44+D45</f>
        <v>228489</v>
      </c>
    </row>
    <row r="47" spans="1:4" ht="17.25" customHeight="1" x14ac:dyDescent="0.25">
      <c r="A47" s="7" t="s">
        <v>6</v>
      </c>
      <c r="B47" s="41" t="s">
        <v>7</v>
      </c>
      <c r="C47" s="42"/>
      <c r="D47" s="15">
        <f>D25+D27+D30+D33+D36+D41+D46</f>
        <v>72959896</v>
      </c>
    </row>
    <row r="48" spans="1:4" ht="18" customHeight="1" x14ac:dyDescent="0.25">
      <c r="A48" s="7" t="s">
        <v>6</v>
      </c>
      <c r="B48" s="45" t="s">
        <v>8</v>
      </c>
      <c r="C48" s="46"/>
      <c r="D48" s="20">
        <f>D47</f>
        <v>72959896</v>
      </c>
    </row>
    <row r="49" spans="1:4" ht="20.25" customHeight="1" x14ac:dyDescent="0.25">
      <c r="A49" s="7" t="s">
        <v>6</v>
      </c>
      <c r="B49" s="45" t="s">
        <v>9</v>
      </c>
      <c r="C49" s="46"/>
      <c r="D49" s="7">
        <v>0</v>
      </c>
    </row>
    <row r="50" spans="1:4" ht="19.5" customHeight="1" x14ac:dyDescent="0.25"/>
    <row r="51" spans="1:4" ht="21" customHeight="1" x14ac:dyDescent="0.25"/>
    <row r="52" spans="1:4" ht="24" customHeight="1" x14ac:dyDescent="0.25">
      <c r="A52" s="50" t="s">
        <v>14</v>
      </c>
      <c r="B52" s="50"/>
      <c r="C52" s="50"/>
      <c r="D52" s="50"/>
    </row>
    <row r="53" spans="1:4" ht="21.75" customHeight="1" x14ac:dyDescent="0.25">
      <c r="D53" s="12" t="s">
        <v>12</v>
      </c>
    </row>
    <row r="54" spans="1:4" ht="46.5" customHeight="1" x14ac:dyDescent="0.25">
      <c r="A54" s="17" t="s">
        <v>18</v>
      </c>
      <c r="B54" s="17" t="s">
        <v>15</v>
      </c>
      <c r="C54" s="17" t="s">
        <v>19</v>
      </c>
      <c r="D54" s="16" t="s">
        <v>1</v>
      </c>
    </row>
    <row r="55" spans="1:4" ht="21" customHeight="1" x14ac:dyDescent="0.25">
      <c r="A55" s="7">
        <v>1</v>
      </c>
      <c r="B55" s="7">
        <v>2</v>
      </c>
      <c r="C55" s="7">
        <v>3</v>
      </c>
      <c r="D55" s="7">
        <v>4</v>
      </c>
    </row>
    <row r="56" spans="1:4" ht="21" customHeight="1" x14ac:dyDescent="0.25">
      <c r="A56" s="51" t="s">
        <v>16</v>
      </c>
      <c r="B56" s="51"/>
      <c r="C56" s="51"/>
      <c r="D56" s="51"/>
    </row>
    <row r="57" spans="1:4" ht="15.75" x14ac:dyDescent="0.25">
      <c r="A57" s="51" t="s">
        <v>17</v>
      </c>
      <c r="B57" s="51"/>
      <c r="C57" s="51"/>
      <c r="D57" s="51"/>
    </row>
    <row r="58" spans="1:4" ht="15.75" x14ac:dyDescent="0.25">
      <c r="A58" s="7" t="s">
        <v>6</v>
      </c>
      <c r="B58" s="7" t="s">
        <v>6</v>
      </c>
      <c r="C58" s="14" t="s">
        <v>7</v>
      </c>
      <c r="D58" s="15">
        <v>0</v>
      </c>
    </row>
    <row r="59" spans="1:4" ht="15.75" x14ac:dyDescent="0.25">
      <c r="A59" s="7" t="s">
        <v>6</v>
      </c>
      <c r="B59" s="7" t="s">
        <v>6</v>
      </c>
      <c r="C59" s="8" t="s">
        <v>8</v>
      </c>
      <c r="D59" s="13">
        <v>0</v>
      </c>
    </row>
    <row r="60" spans="1:4" ht="15.75" x14ac:dyDescent="0.25">
      <c r="A60" s="7" t="s">
        <v>6</v>
      </c>
      <c r="B60" s="7" t="s">
        <v>6</v>
      </c>
      <c r="C60" s="8" t="s">
        <v>9</v>
      </c>
      <c r="D60" s="7">
        <v>0</v>
      </c>
    </row>
    <row r="62" spans="1:4" ht="24.6" customHeight="1" x14ac:dyDescent="0.25">
      <c r="A62" s="48" t="s">
        <v>42</v>
      </c>
      <c r="B62" s="49"/>
      <c r="C62" s="49"/>
      <c r="D62" s="49"/>
    </row>
  </sheetData>
  <mergeCells count="49">
    <mergeCell ref="C5:D5"/>
    <mergeCell ref="A56:D56"/>
    <mergeCell ref="A57:D57"/>
    <mergeCell ref="A4:D4"/>
    <mergeCell ref="B2:D2"/>
    <mergeCell ref="B29:C29"/>
    <mergeCell ref="B44:C44"/>
    <mergeCell ref="B37:C37"/>
    <mergeCell ref="B38:C38"/>
    <mergeCell ref="B39:C39"/>
    <mergeCell ref="B40:C40"/>
    <mergeCell ref="B35:C35"/>
    <mergeCell ref="B36:C36"/>
    <mergeCell ref="B9:C9"/>
    <mergeCell ref="B20:C20"/>
    <mergeCell ref="B49:C49"/>
    <mergeCell ref="A62:D62"/>
    <mergeCell ref="A52:D52"/>
    <mergeCell ref="B33:C33"/>
    <mergeCell ref="B34:C34"/>
    <mergeCell ref="B42:C42"/>
    <mergeCell ref="B21:C21"/>
    <mergeCell ref="B48:C48"/>
    <mergeCell ref="B43:C43"/>
    <mergeCell ref="B46:C46"/>
    <mergeCell ref="B41:C41"/>
    <mergeCell ref="B45:C45"/>
    <mergeCell ref="B31:C31"/>
    <mergeCell ref="B32:C32"/>
    <mergeCell ref="B47:C47"/>
    <mergeCell ref="B22:C22"/>
    <mergeCell ref="B23:C23"/>
    <mergeCell ref="B24:C24"/>
    <mergeCell ref="C1:D1"/>
    <mergeCell ref="C3:D3"/>
    <mergeCell ref="B30:C30"/>
    <mergeCell ref="B14:C14"/>
    <mergeCell ref="B15:C15"/>
    <mergeCell ref="A16:D16"/>
    <mergeCell ref="B17:C17"/>
    <mergeCell ref="B18:C18"/>
    <mergeCell ref="B19:C19"/>
    <mergeCell ref="B7:C7"/>
    <mergeCell ref="B8:C8"/>
    <mergeCell ref="A11:D11"/>
    <mergeCell ref="B28:C28"/>
    <mergeCell ref="B25:C25"/>
    <mergeCell ref="B27:C27"/>
    <mergeCell ref="B26:C26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IRUNA</cp:lastModifiedBy>
  <cp:lastPrinted>2022-12-21T09:20:30Z</cp:lastPrinted>
  <dcterms:created xsi:type="dcterms:W3CDTF">2020-12-07T06:45:35Z</dcterms:created>
  <dcterms:modified xsi:type="dcterms:W3CDTF">2025-01-10T12:53:45Z</dcterms:modified>
</cp:coreProperties>
</file>