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7 сесія від 06.09.2024\Рішення\Друк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Лист1!$12:$13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</calcChain>
</file>

<file path=xl/sharedStrings.xml><?xml version="1.0" encoding="utf-8"?>
<sst xmlns="http://schemas.openxmlformats.org/spreadsheetml/2006/main" count="82" uniqueCount="62">
  <si>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</si>
  <si>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</si>
  <si>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</si>
  <si>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</si>
  <si>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</si>
  <si>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</si>
  <si>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</si>
  <si>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</si>
  <si>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</si>
  <si>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</si>
  <si>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</si>
  <si>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</si>
  <si>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</si>
  <si>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</si>
  <si>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</si>
  <si>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</si>
  <si>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</si>
  <si>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</si>
  <si>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</si>
  <si>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</si>
  <si>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</si>
  <si>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</si>
  <si>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</si>
  <si>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</si>
  <si>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</si>
  <si>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</si>
  <si>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</si>
  <si>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</si>
  <si>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</si>
  <si>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</si>
  <si>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</si>
  <si>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</si>
  <si>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</si>
  <si>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</si>
  <si>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</si>
  <si>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</si>
  <si>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</si>
  <si>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</si>
  <si>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</si>
  <si>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</si>
  <si>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</si>
  <si>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</si>
  <si>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</si>
  <si>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</si>
  <si>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</si>
  <si>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</si>
  <si>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</si>
  <si>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</si>
  <si>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</si>
  <si>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</si>
  <si>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</si>
  <si>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</si>
  <si>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</si>
  <si>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</si>
  <si>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 xml:space="preserve">"Про виконання бюджету Кіцманської міської </t>
  </si>
  <si>
    <t>територіальної громади за І півріччя 2024 року"</t>
  </si>
  <si>
    <t>Виконання дохідної частини Кіцманської міської територіальної громади за І піріччя 2024 року</t>
  </si>
  <si>
    <t>Спеціальний фонд</t>
  </si>
  <si>
    <t>Секретар міської ради                                                                                              Іван СЕМЕНЮК</t>
  </si>
  <si>
    <t>Додаток 2</t>
  </si>
  <si>
    <t xml:space="preserve">до рішення  XXXVIІ  сесії міської  ради </t>
  </si>
  <si>
    <t>VIII скликання від 26.09.2024р. №200/9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</si>
</sst>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B1" workbookViewId="0">
      <selection activeCell="G4" sqref="G4:J4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49.85546875" style="3" customWidth="1"/>
    <col min="5" max="5" width="17.28515625" style="4" customWidth="1"/>
    <col min="6" max="6" width="16.85546875" style="4" customWidth="1"/>
    <col min="7" max="7" width="16" style="4" customWidth="1"/>
    <col min="8" max="8" width="17" style="4" customWidth="1"/>
    <col min="9" max="9" width="9.85546875" style="4" bestFit="1" customWidth="1"/>
    <col min="10" max="10" width="9.28515625" style="4" bestFit="1" customWidth="1"/>
  </cols>
  <sheetData>
    <row r="1" spans="1:10" x14ac:dyDescent="0.2">
      <c r="B1" s="20"/>
    </row>
    <row r="2" spans="1:10" x14ac:dyDescent="0.2">
      <c r="B2" s="20"/>
      <c r="G2" s="28" t="s">
        <v>59</v>
      </c>
      <c r="H2" s="29"/>
      <c r="I2" s="29"/>
      <c r="J2" s="29"/>
    </row>
    <row r="3" spans="1:10" x14ac:dyDescent="0.2">
      <c r="B3" s="20"/>
      <c r="G3" s="30" t="s">
        <v>60</v>
      </c>
      <c r="H3" s="31"/>
      <c r="I3" s="31"/>
      <c r="J3" s="31"/>
    </row>
    <row r="4" spans="1:10" x14ac:dyDescent="0.2">
      <c r="B4" s="20"/>
      <c r="G4" s="30" t="s">
        <v>61</v>
      </c>
      <c r="H4" s="31"/>
      <c r="I4" s="31"/>
      <c r="J4" s="31"/>
    </row>
    <row r="5" spans="1:10" x14ac:dyDescent="0.2">
      <c r="B5" s="20"/>
      <c r="G5" s="30" t="s">
        <v>54</v>
      </c>
      <c r="H5" s="31"/>
      <c r="I5" s="31"/>
      <c r="J5" s="31"/>
    </row>
    <row r="6" spans="1:10" x14ac:dyDescent="0.2">
      <c r="B6" s="1"/>
      <c r="C6" s="1"/>
      <c r="D6" s="2"/>
      <c r="E6" s="5"/>
      <c r="F6" s="5"/>
      <c r="G6" s="30" t="s">
        <v>55</v>
      </c>
      <c r="H6" s="31"/>
      <c r="I6" s="31"/>
      <c r="J6" s="31"/>
    </row>
    <row r="7" spans="1:10" x14ac:dyDescent="0.2">
      <c r="B7" s="1"/>
      <c r="C7" s="1"/>
      <c r="D7" s="2"/>
      <c r="E7" s="5"/>
      <c r="F7" s="5"/>
      <c r="G7" s="7"/>
      <c r="H7" s="21"/>
      <c r="I7" s="21"/>
      <c r="J7" s="21"/>
    </row>
    <row r="8" spans="1:10" ht="23.25" x14ac:dyDescent="0.35">
      <c r="B8" s="25" t="s">
        <v>56</v>
      </c>
      <c r="C8" s="26"/>
      <c r="D8" s="26"/>
      <c r="E8" s="26"/>
      <c r="F8" s="26"/>
      <c r="G8" s="26"/>
      <c r="H8" s="26"/>
      <c r="I8" s="26"/>
      <c r="J8" s="26"/>
    </row>
    <row r="9" spans="1:10" x14ac:dyDescent="0.2">
      <c r="B9" s="1"/>
      <c r="C9" s="1"/>
      <c r="D9" s="2"/>
      <c r="E9" s="5"/>
      <c r="F9" s="5"/>
      <c r="G9" s="5"/>
      <c r="H9" s="5"/>
      <c r="I9" s="5"/>
      <c r="J9" s="5"/>
    </row>
    <row r="10" spans="1:10" ht="18.75" x14ac:dyDescent="0.3">
      <c r="B10" s="27" t="s">
        <v>57</v>
      </c>
      <c r="C10" s="26"/>
      <c r="D10" s="26"/>
      <c r="E10" s="26"/>
      <c r="F10" s="26"/>
      <c r="G10" s="26"/>
      <c r="H10" s="26"/>
      <c r="I10" s="26"/>
      <c r="J10" s="26"/>
    </row>
    <row r="11" spans="1:10" x14ac:dyDescent="0.2">
      <c r="E11" s="6"/>
      <c r="J11" s="7" t="s">
        <v>0</v>
      </c>
    </row>
    <row r="12" spans="1:10" ht="28.5" customHeight="1" x14ac:dyDescent="0.2">
      <c r="A12" s="8"/>
      <c r="B12" s="9" t="s">
        <v>1</v>
      </c>
      <c r="C12" s="9" t="s">
        <v>2</v>
      </c>
      <c r="D12" s="10" t="s">
        <v>3</v>
      </c>
      <c r="E12" s="11" t="s">
        <v>4</v>
      </c>
      <c r="F12" s="11" t="s">
        <v>5</v>
      </c>
      <c r="G12" s="11" t="s">
        <v>6</v>
      </c>
      <c r="H12" s="12" t="s">
        <v>7</v>
      </c>
      <c r="I12" s="12" t="s">
        <v>8</v>
      </c>
      <c r="J12" s="12" t="s">
        <v>9</v>
      </c>
    </row>
    <row r="13" spans="1:10" x14ac:dyDescent="0.2">
      <c r="A13" s="8"/>
      <c r="B13" s="16">
        <v>1</v>
      </c>
      <c r="C13" s="16">
        <v>2</v>
      </c>
      <c r="D13" s="17">
        <v>3</v>
      </c>
      <c r="E13" s="16">
        <v>4</v>
      </c>
      <c r="F13" s="16">
        <v>5</v>
      </c>
      <c r="G13" s="16">
        <v>6</v>
      </c>
      <c r="H13" s="16">
        <v>7</v>
      </c>
      <c r="I13" s="16">
        <v>8</v>
      </c>
      <c r="J13" s="16">
        <v>9</v>
      </c>
    </row>
    <row r="14" spans="1:10" x14ac:dyDescent="0.2">
      <c r="A14" s="13">
        <v>1</v>
      </c>
      <c r="B14" s="19" t="s">
        <v>10</v>
      </c>
      <c r="C14" s="19" t="s">
        <v>11</v>
      </c>
      <c r="D14" s="14" t="s">
        <v>12</v>
      </c>
      <c r="E14" s="15">
        <v>52500</v>
      </c>
      <c r="F14" s="15">
        <v>52500</v>
      </c>
      <c r="G14" s="15">
        <v>25800</v>
      </c>
      <c r="H14" s="15">
        <v>29558.04</v>
      </c>
      <c r="I14" s="22">
        <f t="shared" ref="I14:I35" si="0">H14-G14</f>
        <v>3758.0400000000009</v>
      </c>
      <c r="J14" s="22">
        <f t="shared" ref="J14:J35" si="1">IF(G14=0,0,H14/G14*100)</f>
        <v>114.56604651162792</v>
      </c>
    </row>
    <row r="15" spans="1:10" x14ac:dyDescent="0.2">
      <c r="A15" s="13">
        <v>1</v>
      </c>
      <c r="B15" s="19" t="s">
        <v>10</v>
      </c>
      <c r="C15" s="19" t="s">
        <v>13</v>
      </c>
      <c r="D15" s="14" t="s">
        <v>14</v>
      </c>
      <c r="E15" s="15">
        <v>52500</v>
      </c>
      <c r="F15" s="15">
        <v>52500</v>
      </c>
      <c r="G15" s="15">
        <v>25800</v>
      </c>
      <c r="H15" s="15">
        <v>29558.04</v>
      </c>
      <c r="I15" s="22">
        <f t="shared" si="0"/>
        <v>3758.0400000000009</v>
      </c>
      <c r="J15" s="22">
        <f t="shared" si="1"/>
        <v>114.56604651162792</v>
      </c>
    </row>
    <row r="16" spans="1:10" x14ac:dyDescent="0.2">
      <c r="A16" s="13">
        <v>1</v>
      </c>
      <c r="B16" s="19" t="s">
        <v>10</v>
      </c>
      <c r="C16" s="19" t="s">
        <v>15</v>
      </c>
      <c r="D16" s="14" t="s">
        <v>16</v>
      </c>
      <c r="E16" s="15">
        <v>52500</v>
      </c>
      <c r="F16" s="15">
        <v>52500</v>
      </c>
      <c r="G16" s="15">
        <v>25800</v>
      </c>
      <c r="H16" s="15">
        <v>29558.04</v>
      </c>
      <c r="I16" s="22">
        <f t="shared" si="0"/>
        <v>3758.0400000000009</v>
      </c>
      <c r="J16" s="22">
        <f t="shared" si="1"/>
        <v>114.56604651162792</v>
      </c>
    </row>
    <row r="17" spans="1:10" ht="51" x14ac:dyDescent="0.2">
      <c r="A17" s="13">
        <v>0</v>
      </c>
      <c r="B17" s="19" t="s">
        <v>10</v>
      </c>
      <c r="C17" s="19" t="s">
        <v>17</v>
      </c>
      <c r="D17" s="14" t="s">
        <v>18</v>
      </c>
      <c r="E17" s="15">
        <v>20500</v>
      </c>
      <c r="F17" s="15">
        <v>20500</v>
      </c>
      <c r="G17" s="15">
        <v>12200</v>
      </c>
      <c r="H17" s="15">
        <v>9479.82</v>
      </c>
      <c r="I17" s="22">
        <f t="shared" si="0"/>
        <v>-2720.1800000000003</v>
      </c>
      <c r="J17" s="22">
        <f t="shared" si="1"/>
        <v>77.703442622950817</v>
      </c>
    </row>
    <row r="18" spans="1:10" ht="25.5" x14ac:dyDescent="0.2">
      <c r="A18" s="13">
        <v>0</v>
      </c>
      <c r="B18" s="19" t="s">
        <v>10</v>
      </c>
      <c r="C18" s="19" t="s">
        <v>19</v>
      </c>
      <c r="D18" s="14" t="s">
        <v>20</v>
      </c>
      <c r="E18" s="15">
        <v>24300</v>
      </c>
      <c r="F18" s="15">
        <v>24300</v>
      </c>
      <c r="G18" s="15">
        <v>9900</v>
      </c>
      <c r="H18" s="15">
        <v>16112.2</v>
      </c>
      <c r="I18" s="22">
        <f t="shared" si="0"/>
        <v>6212.2000000000007</v>
      </c>
      <c r="J18" s="22">
        <f t="shared" si="1"/>
        <v>162.74949494949496</v>
      </c>
    </row>
    <row r="19" spans="1:10" ht="51" x14ac:dyDescent="0.2">
      <c r="A19" s="13">
        <v>0</v>
      </c>
      <c r="B19" s="19" t="s">
        <v>10</v>
      </c>
      <c r="C19" s="19" t="s">
        <v>21</v>
      </c>
      <c r="D19" s="14" t="s">
        <v>22</v>
      </c>
      <c r="E19" s="15">
        <v>7700</v>
      </c>
      <c r="F19" s="15">
        <v>7700</v>
      </c>
      <c r="G19" s="15">
        <v>3700</v>
      </c>
      <c r="H19" s="15">
        <v>3966.02</v>
      </c>
      <c r="I19" s="22">
        <f t="shared" si="0"/>
        <v>266.02</v>
      </c>
      <c r="J19" s="22">
        <f t="shared" si="1"/>
        <v>107.18972972972973</v>
      </c>
    </row>
    <row r="20" spans="1:10" x14ac:dyDescent="0.2">
      <c r="A20" s="13">
        <v>1</v>
      </c>
      <c r="B20" s="19" t="s">
        <v>10</v>
      </c>
      <c r="C20" s="19" t="s">
        <v>23</v>
      </c>
      <c r="D20" s="14" t="s">
        <v>24</v>
      </c>
      <c r="E20" s="15">
        <v>5211125</v>
      </c>
      <c r="F20" s="15">
        <v>5609263</v>
      </c>
      <c r="G20" s="15">
        <v>2804631.5</v>
      </c>
      <c r="H20" s="15">
        <v>3323002.93</v>
      </c>
      <c r="I20" s="22">
        <f t="shared" si="0"/>
        <v>518371.43000000017</v>
      </c>
      <c r="J20" s="22">
        <f t="shared" si="1"/>
        <v>118.48269300262797</v>
      </c>
    </row>
    <row r="21" spans="1:10" x14ac:dyDescent="0.2">
      <c r="A21" s="13">
        <v>1</v>
      </c>
      <c r="B21" s="19" t="s">
        <v>10</v>
      </c>
      <c r="C21" s="19" t="s">
        <v>25</v>
      </c>
      <c r="D21" s="14" t="s">
        <v>26</v>
      </c>
      <c r="E21" s="15">
        <v>0</v>
      </c>
      <c r="F21" s="15">
        <v>0</v>
      </c>
      <c r="G21" s="15">
        <v>0</v>
      </c>
      <c r="H21" s="15">
        <v>3044.84</v>
      </c>
      <c r="I21" s="22">
        <f t="shared" si="0"/>
        <v>3044.84</v>
      </c>
      <c r="J21" s="22">
        <f t="shared" si="1"/>
        <v>0</v>
      </c>
    </row>
    <row r="22" spans="1:10" x14ac:dyDescent="0.2">
      <c r="A22" s="13">
        <v>1</v>
      </c>
      <c r="B22" s="19" t="s">
        <v>10</v>
      </c>
      <c r="C22" s="19" t="s">
        <v>27</v>
      </c>
      <c r="D22" s="14" t="s">
        <v>28</v>
      </c>
      <c r="E22" s="15">
        <v>0</v>
      </c>
      <c r="F22" s="15">
        <v>0</v>
      </c>
      <c r="G22" s="15">
        <v>0</v>
      </c>
      <c r="H22" s="15">
        <v>3044.84</v>
      </c>
      <c r="I22" s="22">
        <f t="shared" si="0"/>
        <v>3044.84</v>
      </c>
      <c r="J22" s="22">
        <f t="shared" si="1"/>
        <v>0</v>
      </c>
    </row>
    <row r="23" spans="1:10" ht="38.25" x14ac:dyDescent="0.2">
      <c r="A23" s="13">
        <v>0</v>
      </c>
      <c r="B23" s="19" t="s">
        <v>10</v>
      </c>
      <c r="C23" s="19" t="s">
        <v>29</v>
      </c>
      <c r="D23" s="14" t="s">
        <v>30</v>
      </c>
      <c r="E23" s="15">
        <v>0</v>
      </c>
      <c r="F23" s="15">
        <v>0</v>
      </c>
      <c r="G23" s="15">
        <v>0</v>
      </c>
      <c r="H23" s="15">
        <v>3044.84</v>
      </c>
      <c r="I23" s="22">
        <f t="shared" si="0"/>
        <v>3044.84</v>
      </c>
      <c r="J23" s="22">
        <f t="shared" si="1"/>
        <v>0</v>
      </c>
    </row>
    <row r="24" spans="1:10" x14ac:dyDescent="0.2">
      <c r="A24" s="13">
        <v>1</v>
      </c>
      <c r="B24" s="19" t="s">
        <v>10</v>
      </c>
      <c r="C24" s="19" t="s">
        <v>31</v>
      </c>
      <c r="D24" s="14" t="s">
        <v>32</v>
      </c>
      <c r="E24" s="15">
        <v>5211125</v>
      </c>
      <c r="F24" s="15">
        <v>5609263</v>
      </c>
      <c r="G24" s="15">
        <v>2804631.5</v>
      </c>
      <c r="H24" s="15">
        <v>3319958.0900000003</v>
      </c>
      <c r="I24" s="22">
        <f t="shared" si="0"/>
        <v>515326.59000000032</v>
      </c>
      <c r="J24" s="22">
        <f t="shared" si="1"/>
        <v>118.37412829457277</v>
      </c>
    </row>
    <row r="25" spans="1:10" ht="25.5" x14ac:dyDescent="0.2">
      <c r="A25" s="13">
        <v>1</v>
      </c>
      <c r="B25" s="19" t="s">
        <v>10</v>
      </c>
      <c r="C25" s="19" t="s">
        <v>33</v>
      </c>
      <c r="D25" s="14" t="s">
        <v>34</v>
      </c>
      <c r="E25" s="15">
        <v>4577125</v>
      </c>
      <c r="F25" s="15">
        <v>4581925</v>
      </c>
      <c r="G25" s="15">
        <v>2290962.5</v>
      </c>
      <c r="H25" s="15">
        <v>2577472.71</v>
      </c>
      <c r="I25" s="22">
        <f t="shared" si="0"/>
        <v>286510.20999999996</v>
      </c>
      <c r="J25" s="22">
        <f t="shared" si="1"/>
        <v>112.50610649454104</v>
      </c>
    </row>
    <row r="26" spans="1:10" ht="25.5" x14ac:dyDescent="0.2">
      <c r="A26" s="13">
        <v>0</v>
      </c>
      <c r="B26" s="19" t="s">
        <v>10</v>
      </c>
      <c r="C26" s="19" t="s">
        <v>35</v>
      </c>
      <c r="D26" s="14" t="s">
        <v>36</v>
      </c>
      <c r="E26" s="15">
        <v>4577125</v>
      </c>
      <c r="F26" s="15">
        <v>4581925</v>
      </c>
      <c r="G26" s="15">
        <v>2290962.5</v>
      </c>
      <c r="H26" s="15">
        <v>2577472.71</v>
      </c>
      <c r="I26" s="22">
        <f t="shared" si="0"/>
        <v>286510.20999999996</v>
      </c>
      <c r="J26" s="22">
        <f t="shared" si="1"/>
        <v>112.50610649454104</v>
      </c>
    </row>
    <row r="27" spans="1:10" x14ac:dyDescent="0.2">
      <c r="A27" s="13">
        <v>1</v>
      </c>
      <c r="B27" s="19" t="s">
        <v>10</v>
      </c>
      <c r="C27" s="19" t="s">
        <v>37</v>
      </c>
      <c r="D27" s="14" t="s">
        <v>38</v>
      </c>
      <c r="E27" s="15">
        <v>634000</v>
      </c>
      <c r="F27" s="15">
        <v>1027338</v>
      </c>
      <c r="G27" s="15">
        <v>513669</v>
      </c>
      <c r="H27" s="15">
        <v>742485.38</v>
      </c>
      <c r="I27" s="22">
        <f t="shared" si="0"/>
        <v>228816.38</v>
      </c>
      <c r="J27" s="22">
        <f t="shared" si="1"/>
        <v>144.54549135727481</v>
      </c>
    </row>
    <row r="28" spans="1:10" x14ac:dyDescent="0.2">
      <c r="A28" s="13">
        <v>0</v>
      </c>
      <c r="B28" s="19" t="s">
        <v>10</v>
      </c>
      <c r="C28" s="19" t="s">
        <v>39</v>
      </c>
      <c r="D28" s="14" t="s">
        <v>40</v>
      </c>
      <c r="E28" s="15">
        <v>130000</v>
      </c>
      <c r="F28" s="15">
        <v>514107</v>
      </c>
      <c r="G28" s="15">
        <v>257053.5</v>
      </c>
      <c r="H28" s="15">
        <v>475722.95</v>
      </c>
      <c r="I28" s="22">
        <f t="shared" si="0"/>
        <v>218669.45</v>
      </c>
      <c r="J28" s="22">
        <f t="shared" si="1"/>
        <v>185.06768046340548</v>
      </c>
    </row>
    <row r="29" spans="1:10" ht="63.75" x14ac:dyDescent="0.2">
      <c r="A29" s="13">
        <v>0</v>
      </c>
      <c r="B29" s="19" t="s">
        <v>10</v>
      </c>
      <c r="C29" s="19" t="s">
        <v>41</v>
      </c>
      <c r="D29" s="14" t="s">
        <v>42</v>
      </c>
      <c r="E29" s="15">
        <v>504000</v>
      </c>
      <c r="F29" s="15">
        <v>513231</v>
      </c>
      <c r="G29" s="15">
        <v>256615.5</v>
      </c>
      <c r="H29" s="15">
        <v>266762.43</v>
      </c>
      <c r="I29" s="22">
        <f t="shared" si="0"/>
        <v>10146.929999999993</v>
      </c>
      <c r="J29" s="22">
        <f t="shared" si="1"/>
        <v>103.95413761054964</v>
      </c>
    </row>
    <row r="30" spans="1:10" x14ac:dyDescent="0.2">
      <c r="A30" s="13">
        <v>1</v>
      </c>
      <c r="B30" s="19" t="s">
        <v>10</v>
      </c>
      <c r="C30" s="19" t="s">
        <v>43</v>
      </c>
      <c r="D30" s="14" t="s">
        <v>44</v>
      </c>
      <c r="E30" s="15">
        <v>0</v>
      </c>
      <c r="F30" s="15">
        <v>879400</v>
      </c>
      <c r="G30" s="15">
        <v>879400</v>
      </c>
      <c r="H30" s="15">
        <v>879400</v>
      </c>
      <c r="I30" s="22">
        <f t="shared" si="0"/>
        <v>0</v>
      </c>
      <c r="J30" s="22">
        <f t="shared" si="1"/>
        <v>100</v>
      </c>
    </row>
    <row r="31" spans="1:10" x14ac:dyDescent="0.2">
      <c r="A31" s="13">
        <v>1</v>
      </c>
      <c r="B31" s="19" t="s">
        <v>10</v>
      </c>
      <c r="C31" s="19" t="s">
        <v>45</v>
      </c>
      <c r="D31" s="14" t="s">
        <v>46</v>
      </c>
      <c r="E31" s="15">
        <v>0</v>
      </c>
      <c r="F31" s="15">
        <v>879400</v>
      </c>
      <c r="G31" s="15">
        <v>879400</v>
      </c>
      <c r="H31" s="15">
        <v>879400</v>
      </c>
      <c r="I31" s="22">
        <f t="shared" si="0"/>
        <v>0</v>
      </c>
      <c r="J31" s="22">
        <f t="shared" si="1"/>
        <v>100</v>
      </c>
    </row>
    <row r="32" spans="1:10" x14ac:dyDescent="0.2">
      <c r="A32" s="13">
        <v>1</v>
      </c>
      <c r="B32" s="19" t="s">
        <v>10</v>
      </c>
      <c r="C32" s="19" t="s">
        <v>47</v>
      </c>
      <c r="D32" s="14" t="s">
        <v>48</v>
      </c>
      <c r="E32" s="15">
        <v>0</v>
      </c>
      <c r="F32" s="15">
        <v>879400</v>
      </c>
      <c r="G32" s="15">
        <v>879400</v>
      </c>
      <c r="H32" s="15">
        <v>879400</v>
      </c>
      <c r="I32" s="22">
        <f t="shared" si="0"/>
        <v>0</v>
      </c>
      <c r="J32" s="22">
        <f t="shared" si="1"/>
        <v>100</v>
      </c>
    </row>
    <row r="33" spans="1:10" ht="38.25" x14ac:dyDescent="0.2">
      <c r="A33" s="13">
        <v>0</v>
      </c>
      <c r="B33" s="19" t="s">
        <v>10</v>
      </c>
      <c r="C33" s="19" t="s">
        <v>49</v>
      </c>
      <c r="D33" s="14" t="s">
        <v>50</v>
      </c>
      <c r="E33" s="15">
        <v>0</v>
      </c>
      <c r="F33" s="15">
        <v>879400</v>
      </c>
      <c r="G33" s="15">
        <v>879400</v>
      </c>
      <c r="H33" s="15">
        <v>879400</v>
      </c>
      <c r="I33" s="22">
        <f t="shared" si="0"/>
        <v>0</v>
      </c>
      <c r="J33" s="22">
        <f t="shared" si="1"/>
        <v>100</v>
      </c>
    </row>
    <row r="34" spans="1:10" x14ac:dyDescent="0.2">
      <c r="A34" s="13">
        <v>1</v>
      </c>
      <c r="B34" s="19"/>
      <c r="C34" s="19" t="s">
        <v>51</v>
      </c>
      <c r="D34" s="14" t="s">
        <v>52</v>
      </c>
      <c r="E34" s="15">
        <v>5263625</v>
      </c>
      <c r="F34" s="15">
        <v>5661763</v>
      </c>
      <c r="G34" s="15">
        <v>2830431.5</v>
      </c>
      <c r="H34" s="15">
        <v>3352560.97</v>
      </c>
      <c r="I34" s="22">
        <f t="shared" si="0"/>
        <v>522129.4700000002</v>
      </c>
      <c r="J34" s="22">
        <f t="shared" si="1"/>
        <v>118.44699191625023</v>
      </c>
    </row>
    <row r="35" spans="1:10" x14ac:dyDescent="0.2">
      <c r="A35" s="13">
        <v>1</v>
      </c>
      <c r="B35" s="19"/>
      <c r="C35" s="19" t="s">
        <v>51</v>
      </c>
      <c r="D35" s="14" t="s">
        <v>53</v>
      </c>
      <c r="E35" s="15">
        <v>5263625</v>
      </c>
      <c r="F35" s="15">
        <v>6541163</v>
      </c>
      <c r="G35" s="15">
        <v>3709831.5</v>
      </c>
      <c r="H35" s="15">
        <v>4231960.9700000007</v>
      </c>
      <c r="I35" s="22">
        <f t="shared" si="0"/>
        <v>522129.47000000067</v>
      </c>
      <c r="J35" s="22">
        <f t="shared" si="1"/>
        <v>114.07420983944961</v>
      </c>
    </row>
    <row r="38" spans="1:10" ht="18.75" x14ac:dyDescent="0.3">
      <c r="C38" s="23" t="s">
        <v>58</v>
      </c>
      <c r="D38" s="24"/>
      <c r="E38" s="24"/>
      <c r="F38" s="24"/>
      <c r="G38" s="24"/>
      <c r="H38" s="24"/>
      <c r="I38" s="24"/>
    </row>
  </sheetData>
  <mergeCells count="8">
    <mergeCell ref="C38:I38"/>
    <mergeCell ref="B8:J8"/>
    <mergeCell ref="B10:J10"/>
    <mergeCell ref="G2:J2"/>
    <mergeCell ref="G4:J4"/>
    <mergeCell ref="G6:J6"/>
    <mergeCell ref="G5:J5"/>
    <mergeCell ref="G3:J3"/>
  </mergeCells>
  <printOptions horizontalCentered="1"/>
  <pageMargins left="0.31496062992125984" right="0.31496062992125984" top="0.39370078740157483" bottom="0.39370078740157483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2024-10-04T07:31:42Z</cp:lastPrinted>
  <dcterms:created xsi:type="dcterms:W3CDTF">2024-08-15T07:48:26Z</dcterms:created>
  <dcterms:modified xsi:type="dcterms:W3CDTF">2024-10-04T07:32:28Z</dcterms:modified>
</cp:coreProperties>
</file>