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3\8) 07.12.2023\Рішення з додатками\"/>
    </mc:Choice>
  </mc:AlternateContent>
  <xr:revisionPtr revIDLastSave="0" documentId="13_ncr:1_{D260D07A-5786-421E-A800-BD4F9CB571AF}" xr6:coauthVersionLast="47" xr6:coauthVersionMax="47" xr10:uidLastSave="{00000000-0000-0000-0000-000000000000}"/>
  <bookViews>
    <workbookView xWindow="-120" yWindow="-120" windowWidth="19440" windowHeight="10440" xr2:uid="{06CE9C9D-CFC7-4B0A-91F9-F67C8FDCF96C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9" i="1" l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</calcChain>
</file>

<file path=xl/sharedStrings.xml><?xml version="1.0" encoding="utf-8"?>
<sst xmlns="http://schemas.openxmlformats.org/spreadsheetml/2006/main" count="163" uniqueCount="144">
  <si>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</si>
  <si>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</si>
  <si>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</si>
  <si>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</si>
  <si>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</si>
  <si>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</si>
  <si>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</si>
  <si>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</si>
  <si>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</si>
  <si>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</si>
  <si>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</si>
  <si>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</si>
  <si>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</si>
  <si>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</si>
  <si>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</si>
  <si>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</si>
  <si>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</si>
  <si>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</si>
  <si>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</si>
  <si>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</si>
  <si>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</si>
  <si>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</si>
  <si>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</si>
  <si>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0110180</t>
  </si>
  <si>
    <t>0133</t>
  </si>
  <si>
    <t>0180</t>
  </si>
  <si>
    <t>Інша діяльність у сфері державного управління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</si>
  <si>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</si>
  <si>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</si>
  <si>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</si>
  <si>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</si>
  <si>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</si>
  <si>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</si>
  <si>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</si>
  <si>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</si>
  <si>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0111070</t>
  </si>
  <si>
    <t>0960</t>
  </si>
  <si>
    <t>1070</t>
  </si>
  <si>
    <t>Надання позашкільної освіти закладами позашкільної освіти, заходи із позашкільної роботи з дітьми</t>
  </si>
  <si>
    <t>0111080</t>
  </si>
  <si>
    <t>1080</t>
  </si>
  <si>
    <t>Надання спеціалізованої освіти мистецькими школами</t>
  </si>
  <si>
    <t>0111151</t>
  </si>
  <si>
    <t>0990</t>
  </si>
  <si>
    <t>1151</t>
  </si>
  <si>
    <t>Забезпечення діяльності інклюзивно-ресурсних центрів за рахунок коштів місцевого бюджету</t>
  </si>
  <si>
    <t>0111210</t>
  </si>
  <si>
    <t>1210</t>
  </si>
  <si>
    <t>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</t>
  </si>
  <si>
    <t>0111271</t>
  </si>
  <si>
    <t>1271</t>
  </si>
  <si>
    <t>Співфінансування заходів, що реалізуються за рахунок освітньої субвенції з державного бюджету місцевим бюджетам (за спеціальним фондом державного бюджету)</t>
  </si>
  <si>
    <t>0111272</t>
  </si>
  <si>
    <t>1272</t>
  </si>
  <si>
    <t>Реалізація заходів за рахунок освітньої субвенції з державного бюджету місцевим бюджетам (за спеціальним фондом державного бюджету)</t>
  </si>
  <si>
    <t>0112010</t>
  </si>
  <si>
    <t>0731</t>
  </si>
  <si>
    <t>2010</t>
  </si>
  <si>
    <t>Багатопрофільна стаціонарна медична допомога населенню</t>
  </si>
  <si>
    <t>0112111</t>
  </si>
  <si>
    <t>0726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</si>
  <si>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</si>
  <si>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</si>
  <si>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</si>
  <si>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</si>
  <si>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</si>
  <si>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</si>
  <si>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</si>
  <si>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</si>
  <si>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</si>
  <si>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</si>
  <si>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0113242</t>
  </si>
  <si>
    <t>1090</t>
  </si>
  <si>
    <t>3242</t>
  </si>
  <si>
    <t>Інші заходи у сфері соціального захисту і соціального забезпечення</t>
  </si>
  <si>
    <t>0114030</t>
  </si>
  <si>
    <t>0824</t>
  </si>
  <si>
    <t>4030</t>
  </si>
  <si>
    <t>Забезпечення діяльності бібліотек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</si>
  <si>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</si>
  <si>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</si>
  <si>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</si>
  <si>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</si>
  <si>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0114082</t>
  </si>
  <si>
    <t>0829</t>
  </si>
  <si>
    <t>4082</t>
  </si>
  <si>
    <t>Інші заходи в галузі культури і мистецтва</t>
  </si>
  <si>
    <t>0115031</t>
  </si>
  <si>
    <t>0810</t>
  </si>
  <si>
    <t>5031</t>
  </si>
  <si>
    <t>Утримання та навчально-тренувальна робота комунальних дитячо-юнацьких спортивних шкіл</t>
  </si>
  <si>
    <t>0115062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</si>
  <si>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</si>
  <si>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</si>
  <si>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0116014</t>
  </si>
  <si>
    <t>0620</t>
  </si>
  <si>
    <t>6014</t>
  </si>
  <si>
    <t>Забезпечення збору та вивезення сміття і відходів</t>
  </si>
  <si>
    <t>0116017</t>
  </si>
  <si>
    <t>6017</t>
  </si>
  <si>
    <t>Інша діяльність, пов`язана з експлуатацією об`єктів житлово-комунального господарства</t>
  </si>
  <si>
    <t>0116030</t>
  </si>
  <si>
    <t>6030</t>
  </si>
  <si>
    <t>Організація благоустрою населених пунктів</t>
  </si>
  <si>
    <t>0116040</t>
  </si>
  <si>
    <t>6040</t>
  </si>
  <si>
    <t>Заходи, пов`язані з поліпшенням питної води</t>
  </si>
  <si>
    <t>0116071</t>
  </si>
  <si>
    <t>0640</t>
  </si>
  <si>
    <t>6071</t>
  </si>
  <si>
    <t>Відшкодування різниці між розміром ціни (тарифу) на теплову енергію, у тому числі її виробництво, транспортування та постачання, комунальні послуги, що затверджувалися або погоджувалися рішенням місцевого органу виконавчої влади та органу місцевого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</si>
  <si>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</si>
  <si>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</si>
  <si>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</si>
  <si>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</si>
  <si>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0118240</t>
  </si>
  <si>
    <t>0380</t>
  </si>
  <si>
    <t>8240</t>
  </si>
  <si>
    <t>Заходи та роботи з територіальної оборони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</si>
  <si>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</si>
  <si>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</si>
  <si>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</si>
  <si>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</si>
  <si>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</si>
  <si>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</si>
  <si>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</si>
  <si>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3719770</t>
  </si>
  <si>
    <t>9770</t>
  </si>
  <si>
    <t>Інші субвенції з місцевого бюджету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</si>
  <si>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</si>
  <si>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</si>
  <si>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</si>
  <si>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</si>
  <si>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</si>
  <si>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2452100000</t>
  </si>
  <si>
    <t>(код бюджету)</t>
  </si>
  <si>
    <t xml:space="preserve">"Про внесення змін до бюджету Кіцманської </t>
  </si>
  <si>
    <t>міської територіальної громади"</t>
  </si>
  <si>
    <t xml:space="preserve">Зміни до додатку №3 до рішення XXIV сесії міської ради VІІI скликання  від 16.12.2022 р. №387/12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місцевого бюджету на 2023 рік"
"										</t>
  </si>
  <si>
    <t>Секретар сесії</t>
  </si>
  <si>
    <t xml:space="preserve">до рішення  XXXІI (позачергової)  сесії міської  ради  </t>
  </si>
  <si>
    <t xml:space="preserve">VIII скликання від 07.12.2023р. №375/12   </t>
  </si>
  <si>
    <t xml:space="preserve"> Додаток 3</t>
  </si>
  <si>
    <t>Ірина КОРОЛЮК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</si>
</sst>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56549-6925-4907-B4CB-C47F622A954A}">
  <sheetPr>
    <pageSetUpPr fitToPage="1"/>
  </sheetPr>
  <dimension ref="A1:P52"/>
  <sheetViews>
    <sheetView tabSelected="1" topLeftCell="A42" workbookViewId="0">
      <selection activeCell="I59" sqref="I59"/>
    </sheetView>
  </sheetViews>
  <sheetFormatPr defaultRowHeight="12.75" x14ac:dyDescent="0.2"/>
  <cols>
    <col min="1" max="3" width="12" customWidth="1"/>
    <col min="4" max="4" width="40.7109375" customWidth="1"/>
    <col min="5" max="16" width="13.7109375" customWidth="1"/>
  </cols>
  <sheetData>
    <row r="1" spans="1:16" x14ac:dyDescent="0.2">
      <c r="O1" s="17" t="s">
        <v>142</v>
      </c>
      <c r="P1" s="17"/>
    </row>
    <row r="2" spans="1:16" x14ac:dyDescent="0.2">
      <c r="M2" s="18" t="s">
        <v>140</v>
      </c>
      <c r="N2" s="18"/>
      <c r="O2" s="18"/>
      <c r="P2" s="18"/>
    </row>
    <row r="3" spans="1:16" x14ac:dyDescent="0.2">
      <c r="M3" s="18" t="s">
        <v>141</v>
      </c>
      <c r="N3" s="18"/>
      <c r="O3" s="18"/>
      <c r="P3" s="18"/>
    </row>
    <row r="4" spans="1:16" x14ac:dyDescent="0.2">
      <c r="M4" s="18" t="s">
        <v>136</v>
      </c>
      <c r="N4" s="18"/>
      <c r="O4" s="18"/>
      <c r="P4" s="18"/>
    </row>
    <row r="5" spans="1:16" x14ac:dyDescent="0.2">
      <c r="M5" s="18" t="s">
        <v>137</v>
      </c>
      <c r="N5" s="18"/>
      <c r="O5" s="18"/>
      <c r="P5" s="18"/>
    </row>
    <row r="6" spans="1:16" x14ac:dyDescent="0.2">
      <c r="A6" s="19" t="s">
        <v>138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1:16" x14ac:dyDescent="0.2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</row>
    <row r="8" spans="1:16" x14ac:dyDescent="0.2">
      <c r="A8" s="5" t="s">
        <v>134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x14ac:dyDescent="0.2">
      <c r="A9" s="4" t="s">
        <v>135</v>
      </c>
      <c r="P9" s="2" t="s">
        <v>0</v>
      </c>
    </row>
    <row r="10" spans="1:16" x14ac:dyDescent="0.2">
      <c r="A10" s="21" t="s">
        <v>1</v>
      </c>
      <c r="B10" s="21" t="s">
        <v>2</v>
      </c>
      <c r="C10" s="21" t="s">
        <v>3</v>
      </c>
      <c r="D10" s="22" t="s">
        <v>4</v>
      </c>
      <c r="E10" s="22" t="s">
        <v>5</v>
      </c>
      <c r="F10" s="22"/>
      <c r="G10" s="22"/>
      <c r="H10" s="22"/>
      <c r="I10" s="22"/>
      <c r="J10" s="22" t="s">
        <v>12</v>
      </c>
      <c r="K10" s="22"/>
      <c r="L10" s="22"/>
      <c r="M10" s="22"/>
      <c r="N10" s="22"/>
      <c r="O10" s="22"/>
      <c r="P10" s="22" t="s">
        <v>14</v>
      </c>
    </row>
    <row r="11" spans="1:16" x14ac:dyDescent="0.2">
      <c r="A11" s="22"/>
      <c r="B11" s="22"/>
      <c r="C11" s="22"/>
      <c r="D11" s="22"/>
      <c r="E11" s="22" t="s">
        <v>6</v>
      </c>
      <c r="F11" s="22" t="s">
        <v>7</v>
      </c>
      <c r="G11" s="22" t="s">
        <v>8</v>
      </c>
      <c r="H11" s="22"/>
      <c r="I11" s="22" t="s">
        <v>11</v>
      </c>
      <c r="J11" s="22" t="s">
        <v>6</v>
      </c>
      <c r="K11" s="22" t="s">
        <v>13</v>
      </c>
      <c r="L11" s="22" t="s">
        <v>7</v>
      </c>
      <c r="M11" s="22" t="s">
        <v>8</v>
      </c>
      <c r="N11" s="22"/>
      <c r="O11" s="22" t="s">
        <v>11</v>
      </c>
      <c r="P11" s="22"/>
    </row>
    <row r="12" spans="1:16" x14ac:dyDescent="0.2">
      <c r="A12" s="22"/>
      <c r="B12" s="22"/>
      <c r="C12" s="22"/>
      <c r="D12" s="22"/>
      <c r="E12" s="22"/>
      <c r="F12" s="22"/>
      <c r="G12" s="22" t="s">
        <v>9</v>
      </c>
      <c r="H12" s="22" t="s">
        <v>10</v>
      </c>
      <c r="I12" s="22"/>
      <c r="J12" s="22"/>
      <c r="K12" s="22"/>
      <c r="L12" s="22"/>
      <c r="M12" s="22" t="s">
        <v>9</v>
      </c>
      <c r="N12" s="22" t="s">
        <v>10</v>
      </c>
      <c r="O12" s="22"/>
      <c r="P12" s="22"/>
    </row>
    <row r="13" spans="1:16" ht="44.25" customHeight="1" x14ac:dyDescent="0.2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</row>
    <row r="14" spans="1:16" x14ac:dyDescent="0.2">
      <c r="A14" s="6">
        <v>1</v>
      </c>
      <c r="B14" s="6">
        <v>2</v>
      </c>
      <c r="C14" s="6">
        <v>3</v>
      </c>
      <c r="D14" s="6">
        <v>4</v>
      </c>
      <c r="E14" s="6">
        <v>5</v>
      </c>
      <c r="F14" s="6">
        <v>6</v>
      </c>
      <c r="G14" s="6">
        <v>7</v>
      </c>
      <c r="H14" s="6">
        <v>8</v>
      </c>
      <c r="I14" s="6">
        <v>9</v>
      </c>
      <c r="J14" s="6">
        <v>10</v>
      </c>
      <c r="K14" s="6">
        <v>11</v>
      </c>
      <c r="L14" s="6">
        <v>12</v>
      </c>
      <c r="M14" s="6">
        <v>13</v>
      </c>
      <c r="N14" s="6">
        <v>14</v>
      </c>
      <c r="O14" s="6">
        <v>15</v>
      </c>
      <c r="P14" s="6">
        <v>16</v>
      </c>
    </row>
    <row r="15" spans="1:16" x14ac:dyDescent="0.2">
      <c r="A15" s="7" t="s">
        <v>15</v>
      </c>
      <c r="B15" s="8"/>
      <c r="C15" s="9"/>
      <c r="D15" s="10" t="s">
        <v>16</v>
      </c>
      <c r="E15" s="11">
        <v>309067</v>
      </c>
      <c r="F15" s="11">
        <v>419067</v>
      </c>
      <c r="G15" s="11">
        <v>538031</v>
      </c>
      <c r="H15" s="11">
        <v>-320430</v>
      </c>
      <c r="I15" s="11">
        <v>-110000</v>
      </c>
      <c r="J15" s="11">
        <v>2533272</v>
      </c>
      <c r="K15" s="11">
        <v>1934715</v>
      </c>
      <c r="L15" s="11">
        <v>587065</v>
      </c>
      <c r="M15" s="11">
        <v>0</v>
      </c>
      <c r="N15" s="11">
        <v>0</v>
      </c>
      <c r="O15" s="11">
        <v>1946207</v>
      </c>
      <c r="P15" s="11">
        <f t="shared" ref="P15:P49" si="0">E15+J15</f>
        <v>2842339</v>
      </c>
    </row>
    <row r="16" spans="1:16" ht="95.25" customHeight="1" x14ac:dyDescent="0.2">
      <c r="A16" s="7" t="s">
        <v>17</v>
      </c>
      <c r="B16" s="8"/>
      <c r="C16" s="9"/>
      <c r="D16" s="10" t="s">
        <v>18</v>
      </c>
      <c r="E16" s="11">
        <v>309067</v>
      </c>
      <c r="F16" s="11">
        <v>419067</v>
      </c>
      <c r="G16" s="11">
        <v>538031</v>
      </c>
      <c r="H16" s="11">
        <v>-320430</v>
      </c>
      <c r="I16" s="11">
        <v>-110000</v>
      </c>
      <c r="J16" s="11">
        <v>2533272</v>
      </c>
      <c r="K16" s="11">
        <v>1934715</v>
      </c>
      <c r="L16" s="11">
        <v>587065</v>
      </c>
      <c r="M16" s="11">
        <v>0</v>
      </c>
      <c r="N16" s="11">
        <v>0</v>
      </c>
      <c r="O16" s="11">
        <v>1946207</v>
      </c>
      <c r="P16" s="11">
        <f t="shared" si="0"/>
        <v>2842339</v>
      </c>
    </row>
    <row r="17" spans="1:16" ht="76.5" customHeight="1" x14ac:dyDescent="0.2">
      <c r="A17" s="12" t="s">
        <v>19</v>
      </c>
      <c r="B17" s="12" t="s">
        <v>21</v>
      </c>
      <c r="C17" s="13" t="s">
        <v>20</v>
      </c>
      <c r="D17" s="14" t="s">
        <v>22</v>
      </c>
      <c r="E17" s="15">
        <v>770364</v>
      </c>
      <c r="F17" s="15">
        <v>770364</v>
      </c>
      <c r="G17" s="15">
        <v>640242</v>
      </c>
      <c r="H17" s="15">
        <v>-101707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f t="shared" si="0"/>
        <v>770364</v>
      </c>
    </row>
    <row r="18" spans="1:16" x14ac:dyDescent="0.2">
      <c r="A18" s="12" t="s">
        <v>23</v>
      </c>
      <c r="B18" s="12" t="s">
        <v>25</v>
      </c>
      <c r="C18" s="13" t="s">
        <v>24</v>
      </c>
      <c r="D18" s="14" t="s">
        <v>26</v>
      </c>
      <c r="E18" s="15">
        <v>-99370</v>
      </c>
      <c r="F18" s="15">
        <v>-99370</v>
      </c>
      <c r="G18" s="15">
        <v>0</v>
      </c>
      <c r="H18" s="15">
        <v>-102370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f t="shared" si="0"/>
        <v>-99370</v>
      </c>
    </row>
    <row r="19" spans="1:16" x14ac:dyDescent="0.2">
      <c r="A19" s="12" t="s">
        <v>27</v>
      </c>
      <c r="B19" s="12" t="s">
        <v>29</v>
      </c>
      <c r="C19" s="13" t="s">
        <v>28</v>
      </c>
      <c r="D19" s="14" t="s">
        <v>30</v>
      </c>
      <c r="E19" s="15">
        <v>-17809</v>
      </c>
      <c r="F19" s="15">
        <v>-17809</v>
      </c>
      <c r="G19" s="15">
        <v>0</v>
      </c>
      <c r="H19" s="15">
        <v>-20813</v>
      </c>
      <c r="I19" s="15">
        <v>0</v>
      </c>
      <c r="J19" s="15">
        <v>180374</v>
      </c>
      <c r="K19" s="15">
        <v>-38159</v>
      </c>
      <c r="L19" s="15">
        <v>218533</v>
      </c>
      <c r="M19" s="15">
        <v>0</v>
      </c>
      <c r="N19" s="15">
        <v>0</v>
      </c>
      <c r="O19" s="15">
        <v>-38159</v>
      </c>
      <c r="P19" s="15">
        <f t="shared" si="0"/>
        <v>162565</v>
      </c>
    </row>
    <row r="20" spans="1:16" ht="48.75" customHeight="1" x14ac:dyDescent="0.2">
      <c r="A20" s="12" t="s">
        <v>31</v>
      </c>
      <c r="B20" s="12" t="s">
        <v>33</v>
      </c>
      <c r="C20" s="13" t="s">
        <v>32</v>
      </c>
      <c r="D20" s="14" t="s">
        <v>34</v>
      </c>
      <c r="E20" s="15">
        <v>487346</v>
      </c>
      <c r="F20" s="15">
        <v>487346</v>
      </c>
      <c r="G20" s="15">
        <v>0</v>
      </c>
      <c r="H20" s="15">
        <v>-28447</v>
      </c>
      <c r="I20" s="15">
        <v>0</v>
      </c>
      <c r="J20" s="15">
        <v>-5800</v>
      </c>
      <c r="K20" s="15">
        <v>-119400</v>
      </c>
      <c r="L20" s="15">
        <v>113600</v>
      </c>
      <c r="M20" s="15">
        <v>0</v>
      </c>
      <c r="N20" s="15">
        <v>0</v>
      </c>
      <c r="O20" s="15">
        <v>-119400</v>
      </c>
      <c r="P20" s="15">
        <f t="shared" si="0"/>
        <v>481546</v>
      </c>
    </row>
    <row r="21" spans="1:16" ht="38.25" x14ac:dyDescent="0.2">
      <c r="A21" s="12" t="s">
        <v>35</v>
      </c>
      <c r="B21" s="12" t="s">
        <v>37</v>
      </c>
      <c r="C21" s="13" t="s">
        <v>36</v>
      </c>
      <c r="D21" s="14" t="s">
        <v>38</v>
      </c>
      <c r="E21" s="15">
        <v>-16600</v>
      </c>
      <c r="F21" s="15">
        <v>-16600</v>
      </c>
      <c r="G21" s="15">
        <v>-20000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f t="shared" si="0"/>
        <v>-16600</v>
      </c>
    </row>
    <row r="22" spans="1:16" ht="25.5" x14ac:dyDescent="0.2">
      <c r="A22" s="12" t="s">
        <v>39</v>
      </c>
      <c r="B22" s="12" t="s">
        <v>40</v>
      </c>
      <c r="C22" s="13" t="s">
        <v>36</v>
      </c>
      <c r="D22" s="14" t="s">
        <v>41</v>
      </c>
      <c r="E22" s="15">
        <v>-57238</v>
      </c>
      <c r="F22" s="15">
        <v>-57238</v>
      </c>
      <c r="G22" s="15">
        <v>-75000</v>
      </c>
      <c r="H22" s="15">
        <v>-23093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f t="shared" si="0"/>
        <v>-57238</v>
      </c>
    </row>
    <row r="23" spans="1:16" ht="34.5" customHeight="1" x14ac:dyDescent="0.2">
      <c r="A23" s="12" t="s">
        <v>42</v>
      </c>
      <c r="B23" s="12" t="s">
        <v>44</v>
      </c>
      <c r="C23" s="13" t="s">
        <v>43</v>
      </c>
      <c r="D23" s="14" t="s">
        <v>45</v>
      </c>
      <c r="E23" s="15">
        <v>-52500</v>
      </c>
      <c r="F23" s="15">
        <v>-52500</v>
      </c>
      <c r="G23" s="15">
        <v>-25000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f t="shared" si="0"/>
        <v>-52500</v>
      </c>
    </row>
    <row r="24" spans="1:16" ht="71.25" customHeight="1" x14ac:dyDescent="0.2">
      <c r="A24" s="12" t="s">
        <v>46</v>
      </c>
      <c r="B24" s="12" t="s">
        <v>47</v>
      </c>
      <c r="C24" s="13" t="s">
        <v>43</v>
      </c>
      <c r="D24" s="14" t="s">
        <v>48</v>
      </c>
      <c r="E24" s="15">
        <v>27782</v>
      </c>
      <c r="F24" s="15">
        <v>27782</v>
      </c>
      <c r="G24" s="15">
        <v>22789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f t="shared" si="0"/>
        <v>27782</v>
      </c>
    </row>
    <row r="25" spans="1:16" ht="58.5" customHeight="1" x14ac:dyDescent="0.2">
      <c r="A25" s="12" t="s">
        <v>49</v>
      </c>
      <c r="B25" s="12" t="s">
        <v>50</v>
      </c>
      <c r="C25" s="13" t="s">
        <v>43</v>
      </c>
      <c r="D25" s="14" t="s">
        <v>51</v>
      </c>
      <c r="E25" s="15">
        <v>19300</v>
      </c>
      <c r="F25" s="15">
        <v>19300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f t="shared" si="0"/>
        <v>19300</v>
      </c>
    </row>
    <row r="26" spans="1:16" ht="59.25" customHeight="1" x14ac:dyDescent="0.2">
      <c r="A26" s="12" t="s">
        <v>52</v>
      </c>
      <c r="B26" s="12" t="s">
        <v>53</v>
      </c>
      <c r="C26" s="13" t="s">
        <v>43</v>
      </c>
      <c r="D26" s="14" t="s">
        <v>54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174100</v>
      </c>
      <c r="K26" s="15">
        <v>0</v>
      </c>
      <c r="L26" s="15">
        <v>174100</v>
      </c>
      <c r="M26" s="15">
        <v>0</v>
      </c>
      <c r="N26" s="15">
        <v>0</v>
      </c>
      <c r="O26" s="15">
        <v>0</v>
      </c>
      <c r="P26" s="15">
        <f t="shared" si="0"/>
        <v>174100</v>
      </c>
    </row>
    <row r="27" spans="1:16" ht="30.75" customHeight="1" x14ac:dyDescent="0.2">
      <c r="A27" s="12" t="s">
        <v>55</v>
      </c>
      <c r="B27" s="12" t="s">
        <v>57</v>
      </c>
      <c r="C27" s="13" t="s">
        <v>56</v>
      </c>
      <c r="D27" s="14" t="s">
        <v>58</v>
      </c>
      <c r="E27" s="15">
        <v>200000</v>
      </c>
      <c r="F27" s="15">
        <v>200000</v>
      </c>
      <c r="G27" s="15">
        <v>0</v>
      </c>
      <c r="H27" s="15">
        <v>0</v>
      </c>
      <c r="I27" s="15">
        <v>0</v>
      </c>
      <c r="J27" s="15">
        <v>500000</v>
      </c>
      <c r="K27" s="15">
        <v>500000</v>
      </c>
      <c r="L27" s="15">
        <v>0</v>
      </c>
      <c r="M27" s="15">
        <v>0</v>
      </c>
      <c r="N27" s="15">
        <v>0</v>
      </c>
      <c r="O27" s="15">
        <v>500000</v>
      </c>
      <c r="P27" s="15">
        <f t="shared" si="0"/>
        <v>700000</v>
      </c>
    </row>
    <row r="28" spans="1:16" ht="46.5" customHeight="1" x14ac:dyDescent="0.2">
      <c r="A28" s="12" t="s">
        <v>59</v>
      </c>
      <c r="B28" s="12" t="s">
        <v>61</v>
      </c>
      <c r="C28" s="13" t="s">
        <v>60</v>
      </c>
      <c r="D28" s="14" t="s">
        <v>62</v>
      </c>
      <c r="E28" s="15">
        <v>16000</v>
      </c>
      <c r="F28" s="15">
        <v>16000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f t="shared" si="0"/>
        <v>16000</v>
      </c>
    </row>
    <row r="29" spans="1:16" ht="43.5" customHeight="1" x14ac:dyDescent="0.2">
      <c r="A29" s="12" t="s">
        <v>63</v>
      </c>
      <c r="B29" s="12" t="s">
        <v>65</v>
      </c>
      <c r="C29" s="13" t="s">
        <v>64</v>
      </c>
      <c r="D29" s="14" t="s">
        <v>66</v>
      </c>
      <c r="E29" s="15">
        <v>-16000</v>
      </c>
      <c r="F29" s="15">
        <v>-16000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f t="shared" si="0"/>
        <v>-16000</v>
      </c>
    </row>
    <row r="30" spans="1:16" ht="60" customHeight="1" x14ac:dyDescent="0.2">
      <c r="A30" s="12" t="s">
        <v>67</v>
      </c>
      <c r="B30" s="12" t="s">
        <v>69</v>
      </c>
      <c r="C30" s="13" t="s">
        <v>68</v>
      </c>
      <c r="D30" s="14" t="s">
        <v>70</v>
      </c>
      <c r="E30" s="15">
        <v>0</v>
      </c>
      <c r="F30" s="15">
        <v>0</v>
      </c>
      <c r="G30" s="15">
        <v>90000</v>
      </c>
      <c r="H30" s="15">
        <v>-44000</v>
      </c>
      <c r="I30" s="15">
        <v>0</v>
      </c>
      <c r="J30" s="15">
        <v>62098</v>
      </c>
      <c r="K30" s="15">
        <v>0</v>
      </c>
      <c r="L30" s="15">
        <v>62098</v>
      </c>
      <c r="M30" s="15">
        <v>0</v>
      </c>
      <c r="N30" s="15">
        <v>0</v>
      </c>
      <c r="O30" s="15">
        <v>0</v>
      </c>
      <c r="P30" s="15">
        <f t="shared" si="0"/>
        <v>62098</v>
      </c>
    </row>
    <row r="31" spans="1:16" ht="31.5" customHeight="1" x14ac:dyDescent="0.2">
      <c r="A31" s="12" t="s">
        <v>71</v>
      </c>
      <c r="B31" s="12" t="s">
        <v>73</v>
      </c>
      <c r="C31" s="13" t="s">
        <v>72</v>
      </c>
      <c r="D31" s="14" t="s">
        <v>74</v>
      </c>
      <c r="E31" s="15">
        <v>-50000</v>
      </c>
      <c r="F31" s="15">
        <v>-50000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f t="shared" si="0"/>
        <v>-50000</v>
      </c>
    </row>
    <row r="32" spans="1:16" x14ac:dyDescent="0.2">
      <c r="A32" s="12" t="s">
        <v>75</v>
      </c>
      <c r="B32" s="12" t="s">
        <v>77</v>
      </c>
      <c r="C32" s="13" t="s">
        <v>76</v>
      </c>
      <c r="D32" s="14" t="s">
        <v>78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12895</v>
      </c>
      <c r="K32" s="15">
        <v>0</v>
      </c>
      <c r="L32" s="15">
        <v>1403</v>
      </c>
      <c r="M32" s="15">
        <v>0</v>
      </c>
      <c r="N32" s="15">
        <v>0</v>
      </c>
      <c r="O32" s="15">
        <v>11492</v>
      </c>
      <c r="P32" s="15">
        <f t="shared" si="0"/>
        <v>12895</v>
      </c>
    </row>
    <row r="33" spans="1:16" ht="46.5" customHeight="1" x14ac:dyDescent="0.2">
      <c r="A33" s="12" t="s">
        <v>79</v>
      </c>
      <c r="B33" s="12" t="s">
        <v>81</v>
      </c>
      <c r="C33" s="13" t="s">
        <v>80</v>
      </c>
      <c r="D33" s="14" t="s">
        <v>82</v>
      </c>
      <c r="E33" s="15">
        <v>-45200</v>
      </c>
      <c r="F33" s="15">
        <v>-45200</v>
      </c>
      <c r="G33" s="15">
        <v>-45000</v>
      </c>
      <c r="H33" s="15">
        <v>0</v>
      </c>
      <c r="I33" s="15">
        <v>0</v>
      </c>
      <c r="J33" s="15">
        <v>6400</v>
      </c>
      <c r="K33" s="15">
        <v>0</v>
      </c>
      <c r="L33" s="15">
        <v>6400</v>
      </c>
      <c r="M33" s="15">
        <v>0</v>
      </c>
      <c r="N33" s="15">
        <v>0</v>
      </c>
      <c r="O33" s="15">
        <v>0</v>
      </c>
      <c r="P33" s="15">
        <f t="shared" si="0"/>
        <v>-38800</v>
      </c>
    </row>
    <row r="34" spans="1:16" x14ac:dyDescent="0.2">
      <c r="A34" s="12" t="s">
        <v>83</v>
      </c>
      <c r="B34" s="12" t="s">
        <v>85</v>
      </c>
      <c r="C34" s="13" t="s">
        <v>84</v>
      </c>
      <c r="D34" s="14" t="s">
        <v>86</v>
      </c>
      <c r="E34" s="15">
        <v>16000</v>
      </c>
      <c r="F34" s="15">
        <v>16000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f t="shared" si="0"/>
        <v>16000</v>
      </c>
    </row>
    <row r="35" spans="1:16" ht="38.25" x14ac:dyDescent="0.2">
      <c r="A35" s="12" t="s">
        <v>87</v>
      </c>
      <c r="B35" s="12" t="s">
        <v>89</v>
      </c>
      <c r="C35" s="13" t="s">
        <v>88</v>
      </c>
      <c r="D35" s="14" t="s">
        <v>90</v>
      </c>
      <c r="E35" s="15">
        <v>-55000</v>
      </c>
      <c r="F35" s="15">
        <v>-55000</v>
      </c>
      <c r="G35" s="15">
        <v>-50000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f t="shared" si="0"/>
        <v>-55000</v>
      </c>
    </row>
    <row r="36" spans="1:16" ht="42" customHeight="1" x14ac:dyDescent="0.2">
      <c r="A36" s="12" t="s">
        <v>91</v>
      </c>
      <c r="B36" s="12" t="s">
        <v>92</v>
      </c>
      <c r="C36" s="13" t="s">
        <v>88</v>
      </c>
      <c r="D36" s="14" t="s">
        <v>93</v>
      </c>
      <c r="E36" s="15">
        <v>1992</v>
      </c>
      <c r="F36" s="15">
        <v>1992</v>
      </c>
      <c r="G36" s="15">
        <v>0</v>
      </c>
      <c r="H36" s="15">
        <v>0</v>
      </c>
      <c r="I36" s="15">
        <v>0</v>
      </c>
      <c r="J36" s="15">
        <v>-57726</v>
      </c>
      <c r="K36" s="15">
        <v>-57726</v>
      </c>
      <c r="L36" s="15">
        <v>0</v>
      </c>
      <c r="M36" s="15">
        <v>0</v>
      </c>
      <c r="N36" s="15">
        <v>0</v>
      </c>
      <c r="O36" s="15">
        <v>-57726</v>
      </c>
      <c r="P36" s="15">
        <f t="shared" si="0"/>
        <v>-55734</v>
      </c>
    </row>
    <row r="37" spans="1:16" ht="25.5" x14ac:dyDescent="0.2">
      <c r="A37" s="12" t="s">
        <v>94</v>
      </c>
      <c r="B37" s="12" t="s">
        <v>96</v>
      </c>
      <c r="C37" s="13" t="s">
        <v>95</v>
      </c>
      <c r="D37" s="14" t="s">
        <v>97</v>
      </c>
      <c r="E37" s="15">
        <v>-50000</v>
      </c>
      <c r="F37" s="15">
        <v>-50000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f t="shared" si="0"/>
        <v>-50000</v>
      </c>
    </row>
    <row r="38" spans="1:16" ht="30" customHeight="1" x14ac:dyDescent="0.2">
      <c r="A38" s="12" t="s">
        <v>98</v>
      </c>
      <c r="B38" s="12" t="s">
        <v>99</v>
      </c>
      <c r="C38" s="13" t="s">
        <v>95</v>
      </c>
      <c r="D38" s="14" t="s">
        <v>100</v>
      </c>
      <c r="E38" s="15">
        <v>-100000</v>
      </c>
      <c r="F38" s="15">
        <v>0</v>
      </c>
      <c r="G38" s="15">
        <v>0</v>
      </c>
      <c r="H38" s="15">
        <v>0</v>
      </c>
      <c r="I38" s="15">
        <v>-100000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  <c r="P38" s="15">
        <f t="shared" si="0"/>
        <v>-100000</v>
      </c>
    </row>
    <row r="39" spans="1:16" ht="17.25" customHeight="1" x14ac:dyDescent="0.2">
      <c r="A39" s="12" t="s">
        <v>101</v>
      </c>
      <c r="B39" s="12" t="s">
        <v>102</v>
      </c>
      <c r="C39" s="13" t="s">
        <v>95</v>
      </c>
      <c r="D39" s="14" t="s">
        <v>103</v>
      </c>
      <c r="E39" s="15">
        <v>-410000</v>
      </c>
      <c r="F39" s="15">
        <v>-350000</v>
      </c>
      <c r="G39" s="15">
        <v>0</v>
      </c>
      <c r="H39" s="15">
        <v>0</v>
      </c>
      <c r="I39" s="15">
        <v>-60000</v>
      </c>
      <c r="J39" s="15">
        <v>1610000</v>
      </c>
      <c r="K39" s="15">
        <v>1610000</v>
      </c>
      <c r="L39" s="15">
        <v>0</v>
      </c>
      <c r="M39" s="15">
        <v>0</v>
      </c>
      <c r="N39" s="15">
        <v>0</v>
      </c>
      <c r="O39" s="15">
        <v>1610000</v>
      </c>
      <c r="P39" s="15">
        <f t="shared" si="0"/>
        <v>1200000</v>
      </c>
    </row>
    <row r="40" spans="1:16" x14ac:dyDescent="0.2">
      <c r="A40" s="12" t="s">
        <v>104</v>
      </c>
      <c r="B40" s="12" t="s">
        <v>105</v>
      </c>
      <c r="C40" s="13" t="s">
        <v>95</v>
      </c>
      <c r="D40" s="14" t="s">
        <v>106</v>
      </c>
      <c r="E40" s="15">
        <v>-10000</v>
      </c>
      <c r="F40" s="15">
        <v>-10000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5">
        <f t="shared" si="0"/>
        <v>-10000</v>
      </c>
    </row>
    <row r="41" spans="1:16" ht="84.75" customHeight="1" x14ac:dyDescent="0.2">
      <c r="A41" s="12" t="s">
        <v>107</v>
      </c>
      <c r="B41" s="12" t="s">
        <v>109</v>
      </c>
      <c r="C41" s="13" t="s">
        <v>108</v>
      </c>
      <c r="D41" s="14" t="s">
        <v>110</v>
      </c>
      <c r="E41" s="15">
        <v>50000</v>
      </c>
      <c r="F41" s="15">
        <v>0</v>
      </c>
      <c r="G41" s="15">
        <v>0</v>
      </c>
      <c r="H41" s="15">
        <v>0</v>
      </c>
      <c r="I41" s="15">
        <v>50000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f t="shared" si="0"/>
        <v>50000</v>
      </c>
    </row>
    <row r="42" spans="1:16" ht="39.75" customHeight="1" x14ac:dyDescent="0.2">
      <c r="A42" s="12" t="s">
        <v>111</v>
      </c>
      <c r="B42" s="12" t="s">
        <v>113</v>
      </c>
      <c r="C42" s="13" t="s">
        <v>112</v>
      </c>
      <c r="D42" s="14" t="s">
        <v>114</v>
      </c>
      <c r="E42" s="15">
        <v>-300000</v>
      </c>
      <c r="F42" s="15">
        <v>-300000</v>
      </c>
      <c r="G42" s="15">
        <v>0</v>
      </c>
      <c r="H42" s="15">
        <v>0</v>
      </c>
      <c r="I42" s="15">
        <v>0</v>
      </c>
      <c r="J42" s="15">
        <v>30931</v>
      </c>
      <c r="K42" s="15">
        <v>0</v>
      </c>
      <c r="L42" s="15">
        <v>30931</v>
      </c>
      <c r="M42" s="15">
        <v>0</v>
      </c>
      <c r="N42" s="15">
        <v>0</v>
      </c>
      <c r="O42" s="15">
        <v>0</v>
      </c>
      <c r="P42" s="15">
        <f t="shared" si="0"/>
        <v>-269069</v>
      </c>
    </row>
    <row r="43" spans="1:16" ht="17.25" customHeight="1" x14ac:dyDescent="0.2">
      <c r="A43" s="12" t="s">
        <v>115</v>
      </c>
      <c r="B43" s="12" t="s">
        <v>117</v>
      </c>
      <c r="C43" s="13" t="s">
        <v>116</v>
      </c>
      <c r="D43" s="14" t="s">
        <v>118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20000</v>
      </c>
      <c r="K43" s="15">
        <v>40000</v>
      </c>
      <c r="L43" s="15">
        <v>-20000</v>
      </c>
      <c r="M43" s="15">
        <v>0</v>
      </c>
      <c r="N43" s="15">
        <v>0</v>
      </c>
      <c r="O43" s="15">
        <v>40000</v>
      </c>
      <c r="P43" s="15">
        <f t="shared" si="0"/>
        <v>20000</v>
      </c>
    </row>
    <row r="44" spans="1:16" x14ac:dyDescent="0.2">
      <c r="A44" s="7" t="s">
        <v>119</v>
      </c>
      <c r="B44" s="8"/>
      <c r="C44" s="9"/>
      <c r="D44" s="10" t="s">
        <v>120</v>
      </c>
      <c r="E44" s="11">
        <v>224000</v>
      </c>
      <c r="F44" s="11">
        <v>124000</v>
      </c>
      <c r="G44" s="11">
        <v>19672</v>
      </c>
      <c r="H44" s="11">
        <v>0</v>
      </c>
      <c r="I44" s="11">
        <v>100000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f t="shared" si="0"/>
        <v>224000</v>
      </c>
    </row>
    <row r="45" spans="1:16" x14ac:dyDescent="0.2">
      <c r="A45" s="7" t="s">
        <v>121</v>
      </c>
      <c r="B45" s="8"/>
      <c r="C45" s="9"/>
      <c r="D45" s="10" t="s">
        <v>122</v>
      </c>
      <c r="E45" s="11">
        <v>224000</v>
      </c>
      <c r="F45" s="11">
        <v>124000</v>
      </c>
      <c r="G45" s="11">
        <v>19672</v>
      </c>
      <c r="H45" s="11">
        <v>0</v>
      </c>
      <c r="I45" s="11">
        <v>100000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f t="shared" si="0"/>
        <v>224000</v>
      </c>
    </row>
    <row r="46" spans="1:16" ht="45.75" customHeight="1" x14ac:dyDescent="0.2">
      <c r="A46" s="12" t="s">
        <v>123</v>
      </c>
      <c r="B46" s="12" t="s">
        <v>124</v>
      </c>
      <c r="C46" s="13" t="s">
        <v>20</v>
      </c>
      <c r="D46" s="14" t="s">
        <v>125</v>
      </c>
      <c r="E46" s="15">
        <v>24000</v>
      </c>
      <c r="F46" s="15">
        <v>24000</v>
      </c>
      <c r="G46" s="15">
        <v>19672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f t="shared" si="0"/>
        <v>24000</v>
      </c>
    </row>
    <row r="47" spans="1:16" ht="16.5" customHeight="1" x14ac:dyDescent="0.2">
      <c r="A47" s="12" t="s">
        <v>126</v>
      </c>
      <c r="B47" s="12" t="s">
        <v>127</v>
      </c>
      <c r="C47" s="13" t="s">
        <v>25</v>
      </c>
      <c r="D47" s="14" t="s">
        <v>128</v>
      </c>
      <c r="E47" s="15">
        <v>200000</v>
      </c>
      <c r="F47" s="15">
        <v>0</v>
      </c>
      <c r="G47" s="15">
        <v>0</v>
      </c>
      <c r="H47" s="15">
        <v>0</v>
      </c>
      <c r="I47" s="15">
        <v>200000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f t="shared" si="0"/>
        <v>200000</v>
      </c>
    </row>
    <row r="48" spans="1:16" ht="45.75" customHeight="1" x14ac:dyDescent="0.2">
      <c r="A48" s="12" t="s">
        <v>129</v>
      </c>
      <c r="B48" s="12" t="s">
        <v>130</v>
      </c>
      <c r="C48" s="13" t="s">
        <v>25</v>
      </c>
      <c r="D48" s="14" t="s">
        <v>131</v>
      </c>
      <c r="E48" s="15">
        <v>0</v>
      </c>
      <c r="F48" s="15">
        <v>100000</v>
      </c>
      <c r="G48" s="15">
        <v>0</v>
      </c>
      <c r="H48" s="15">
        <v>0</v>
      </c>
      <c r="I48" s="15">
        <v>-100000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5">
        <v>0</v>
      </c>
      <c r="P48" s="15">
        <f t="shared" si="0"/>
        <v>0</v>
      </c>
    </row>
    <row r="49" spans="1:16" x14ac:dyDescent="0.2">
      <c r="A49" s="8" t="s">
        <v>132</v>
      </c>
      <c r="B49" s="7" t="s">
        <v>132</v>
      </c>
      <c r="C49" s="9" t="s">
        <v>132</v>
      </c>
      <c r="D49" s="10" t="s">
        <v>133</v>
      </c>
      <c r="E49" s="11">
        <v>533067</v>
      </c>
      <c r="F49" s="11">
        <v>543067</v>
      </c>
      <c r="G49" s="11">
        <v>557703</v>
      </c>
      <c r="H49" s="11">
        <v>-320430</v>
      </c>
      <c r="I49" s="11">
        <v>-10000</v>
      </c>
      <c r="J49" s="11">
        <v>2533272</v>
      </c>
      <c r="K49" s="11">
        <v>1934715</v>
      </c>
      <c r="L49" s="11">
        <v>587065</v>
      </c>
      <c r="M49" s="11">
        <v>0</v>
      </c>
      <c r="N49" s="11">
        <v>0</v>
      </c>
      <c r="O49" s="11">
        <v>1946207</v>
      </c>
      <c r="P49" s="11">
        <f t="shared" si="0"/>
        <v>3066339</v>
      </c>
    </row>
    <row r="52" spans="1:16" x14ac:dyDescent="0.2">
      <c r="B52" s="3" t="s">
        <v>139</v>
      </c>
      <c r="E52" s="16" t="s">
        <v>143</v>
      </c>
      <c r="F52" s="16"/>
      <c r="G52" s="16"/>
      <c r="I52" s="3"/>
    </row>
  </sheetData>
  <mergeCells count="27">
    <mergeCell ref="P10:P13"/>
    <mergeCell ref="G12:G13"/>
    <mergeCell ref="H12:H13"/>
    <mergeCell ref="I11:I13"/>
    <mergeCell ref="J10:O10"/>
    <mergeCell ref="J11:J13"/>
    <mergeCell ref="K11:K13"/>
    <mergeCell ref="L11:L13"/>
    <mergeCell ref="M11:N11"/>
    <mergeCell ref="M12:M13"/>
    <mergeCell ref="N12:N13"/>
    <mergeCell ref="E52:G52"/>
    <mergeCell ref="O1:P1"/>
    <mergeCell ref="M3:P3"/>
    <mergeCell ref="M4:P4"/>
    <mergeCell ref="M5:P5"/>
    <mergeCell ref="A6:P7"/>
    <mergeCell ref="M2:P2"/>
    <mergeCell ref="A10:A13"/>
    <mergeCell ref="B10:B13"/>
    <mergeCell ref="C10:C13"/>
    <mergeCell ref="D10:D13"/>
    <mergeCell ref="E10:I10"/>
    <mergeCell ref="E11:E13"/>
    <mergeCell ref="F11:F13"/>
    <mergeCell ref="G11:H11"/>
    <mergeCell ref="O11:O13"/>
  </mergeCells>
  <pageMargins left="0.196850393700787" right="0.196850393700787" top="0.39370078740157499" bottom="0.196850393700787" header="0" footer="0"/>
  <pageSetup paperSize="9" scale="66" fitToHeight="50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cp:lastPrinted>2023-12-08T09:57:26Z</cp:lastPrinted>
  <dcterms:created xsi:type="dcterms:W3CDTF">2023-12-06T15:48:59Z</dcterms:created>
  <dcterms:modified xsi:type="dcterms:W3CDTF">2023-12-08T09:57:29Z</dcterms:modified>
</cp:coreProperties>
</file>