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90" yWindow="90" windowWidth="20730" windowHeight="11595"/>
  </bookViews>
  <sheets>
    <sheet name="Лист1" sheetId="1" r:id="rId1"/>
  </sheets>
  <calcPr calcId="114210"/>
</workbook>
</file>

<file path=xl/calcChain.xml><?xml version="1.0" encoding="utf-8"?>
<calcChain xmlns="http://schemas.openxmlformats.org/spreadsheetml/2006/main">
  <c r="F35" i="1"/>
  <c r="F34"/>
  <c r="F33"/>
  <c r="F32"/>
  <c r="F31"/>
  <c r="F30"/>
  <c r="F29"/>
  <c r="F28"/>
  <c r="F27"/>
  <c r="F26"/>
  <c r="F25"/>
  <c r="F24"/>
  <c r="F23"/>
  <c r="F22"/>
  <c r="F21"/>
  <c r="F20"/>
  <c r="F19"/>
  <c r="F18"/>
  <c r="F17"/>
  <c r="F16"/>
  <c r="F15"/>
  <c r="F14"/>
  <c r="F13"/>
  <c r="F12"/>
</calcChain>
</file>

<file path=xl/sharedStrings.xml><?xml version="1.0" encoding="utf-8"?>
<sst xmlns="http://schemas.openxmlformats.org/spreadsheetml/2006/main" count="61" uniqueCount="61">
  <si>
    <t>Код</t>
  </si>
  <si>
    <t>Показник</t>
  </si>
  <si>
    <t>Затверджений план на рік</t>
  </si>
  <si>
    <t>План на вказаний період з урахуванням змін</t>
  </si>
  <si>
    <t>Касові видатки за вказаний період</t>
  </si>
  <si>
    <t>% виконання на вказаний період (гр8/гр5*100)</t>
  </si>
  <si>
    <t>Бюджет Кiцманської мiської територiальної громади</t>
  </si>
  <si>
    <t>01</t>
  </si>
  <si>
    <t>Кіцманська міська рада</t>
  </si>
  <si>
    <t>1000</t>
  </si>
  <si>
    <t>Освіта</t>
  </si>
  <si>
    <t>1010</t>
  </si>
  <si>
    <t>Надання дошкільної освіти</t>
  </si>
  <si>
    <t>1021</t>
  </si>
  <si>
    <t>Надання загальної середньої освіти закладами загальної середньої освіти за рахунок коштів місцевого бюджету</t>
  </si>
  <si>
    <t>1080</t>
  </si>
  <si>
    <t>Надання спеціалізованої освіти мистецькими школами</t>
  </si>
  <si>
    <t>1151</t>
  </si>
  <si>
    <t>Забезпечення діяльності інклюзивно-ресурсних центрів за рахунок коштів місцевого бюджету</t>
  </si>
  <si>
    <t>2000</t>
  </si>
  <si>
    <t>Охорона здоров`я</t>
  </si>
  <si>
    <t>2113</t>
  </si>
  <si>
    <t>Первинна медична допомога населенню, що надається амбулаторно-поліклінічними закладами (відділеннями)</t>
  </si>
  <si>
    <t>3000</t>
  </si>
  <si>
    <t>Соціальний захист та соціальне забезпечення</t>
  </si>
  <si>
    <t>3104</t>
  </si>
  <si>
    <t>Забезпечення соціальними послугами за місцем проживання громадян, які не здатні до самообслуговування у зв`язку з похилим віком, хворобою, інвалідністю</t>
  </si>
  <si>
    <t>4000</t>
  </si>
  <si>
    <t>Культура i мистецтво</t>
  </si>
  <si>
    <t>4030</t>
  </si>
  <si>
    <t>Забезпечення діяльності бібліотек</t>
  </si>
  <si>
    <t>5000</t>
  </si>
  <si>
    <t>Фiзична культура i спорт</t>
  </si>
  <si>
    <t>5062</t>
  </si>
  <si>
    <t>Підтримка спорту вищих досягнень та організацій, які здійснюють фізкультурно-спортивну діяльність в регіоні</t>
  </si>
  <si>
    <t>6000</t>
  </si>
  <si>
    <t>Житлово-комунальне господарство</t>
  </si>
  <si>
    <t>6014</t>
  </si>
  <si>
    <t>Забезпечення збору та вивезення сміття і відходів</t>
  </si>
  <si>
    <t>6030</t>
  </si>
  <si>
    <t>Організація благоустрою населених пунктів</t>
  </si>
  <si>
    <t>7000</t>
  </si>
  <si>
    <t>Економічна діяльність</t>
  </si>
  <si>
    <t>7130</t>
  </si>
  <si>
    <t>Здійснення заходів із землеустрою</t>
  </si>
  <si>
    <t>7461</t>
  </si>
  <si>
    <t>Утримання та розвиток автомобільних доріг та дорожньої інфраструктури за рахунок коштів місцевого бюджету</t>
  </si>
  <si>
    <t>8000</t>
  </si>
  <si>
    <t>Інша діяльність</t>
  </si>
  <si>
    <t>8240</t>
  </si>
  <si>
    <t>Заходи та роботи з територіальної оборони</t>
  </si>
  <si>
    <t>8340</t>
  </si>
  <si>
    <t>Природоохоронні заходи за рахунок цільових фондів</t>
  </si>
  <si>
    <t>Всього по бюджету</t>
  </si>
  <si>
    <t xml:space="preserve">Звіт про виконання видаткової частини бюджету Кіцманської міської територіальної громади за І півріччя 2023 року     
</t>
  </si>
  <si>
    <t xml:space="preserve">Спеціальний фонд </t>
  </si>
  <si>
    <t>до рішення виконавчого комітету</t>
  </si>
  <si>
    <t>Кіцманської міської ради</t>
  </si>
  <si>
    <t>Керуюча справами                                                                                                          Ярослава РАКОВІЦА</t>
  </si>
  <si>
    <t>Додаток 4</t>
  </si>
  <si>
    <t>від 09.08.2023р. № 181/8</t>
  </si>
</sst>
</file>

<file path=xl/styles.xml><?xml version="1.0" encoding="utf-8"?>
<styleSheet xmlns="http://schemas.openxmlformats.org/spreadsheetml/2006/main">
  <fonts count="3">
    <font>
      <sz val="10"/>
      <color theme="1"/>
      <name val="Calibri"/>
      <family val="2"/>
      <charset val="204"/>
      <scheme val="minor"/>
    </font>
    <font>
      <b/>
      <sz val="10"/>
      <color indexed="8"/>
      <name val="Calibri"/>
      <family val="2"/>
      <charset val="204"/>
    </font>
    <font>
      <b/>
      <sz val="12"/>
      <color indexed="8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2" fontId="0" fillId="0" borderId="1" xfId="0" applyNumberFormat="1" applyBorder="1"/>
    <xf numFmtId="0" fontId="0" fillId="2" borderId="1" xfId="0" quotePrefix="1" applyFill="1" applyBorder="1"/>
    <xf numFmtId="0" fontId="0" fillId="2" borderId="1" xfId="0" applyFill="1" applyBorder="1"/>
    <xf numFmtId="2" fontId="0" fillId="2" borderId="1" xfId="0" applyNumberFormat="1" applyFill="1" applyBorder="1"/>
    <xf numFmtId="0" fontId="0" fillId="2" borderId="1" xfId="0" applyFill="1" applyBorder="1" applyAlignment="1">
      <alignment wrapText="1"/>
    </xf>
    <xf numFmtId="0" fontId="2" fillId="0" borderId="0" xfId="0" applyFont="1"/>
    <xf numFmtId="0" fontId="0" fillId="0" borderId="0" xfId="0" applyAlignment="1">
      <alignment horizontal="center"/>
    </xf>
    <xf numFmtId="0" fontId="1" fillId="0" borderId="0" xfId="0" applyFont="1" applyAlignment="1">
      <alignment horizontal="right"/>
    </xf>
    <xf numFmtId="0" fontId="0" fillId="0" borderId="0" xfId="0" applyAlignment="1">
      <alignment horizontal="right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37"/>
  <sheetViews>
    <sheetView tabSelected="1" topLeftCell="A22" workbookViewId="0">
      <selection activeCell="A6" sqref="A6:F6"/>
    </sheetView>
  </sheetViews>
  <sheetFormatPr defaultRowHeight="12.75"/>
  <cols>
    <col min="1" max="1" width="14.42578125" customWidth="1"/>
    <col min="2" max="2" width="40.7109375" customWidth="1"/>
    <col min="3" max="3" width="19" customWidth="1"/>
    <col min="4" max="4" width="20.28515625" customWidth="1"/>
    <col min="5" max="5" width="20.42578125" customWidth="1"/>
    <col min="6" max="6" width="19.28515625" customWidth="1"/>
  </cols>
  <sheetData>
    <row r="1" spans="1:6">
      <c r="E1" s="10" t="s">
        <v>59</v>
      </c>
      <c r="F1" s="10"/>
    </row>
    <row r="2" spans="1:6">
      <c r="D2" s="11" t="s">
        <v>56</v>
      </c>
      <c r="E2" s="11"/>
      <c r="F2" s="11"/>
    </row>
    <row r="3" spans="1:6">
      <c r="D3" s="11" t="s">
        <v>57</v>
      </c>
      <c r="E3" s="11"/>
      <c r="F3" s="11"/>
    </row>
    <row r="4" spans="1:6">
      <c r="D4" s="11" t="s">
        <v>60</v>
      </c>
      <c r="E4" s="11"/>
      <c r="F4" s="11"/>
    </row>
    <row r="6" spans="1:6" ht="15.75">
      <c r="A6" s="12" t="s">
        <v>54</v>
      </c>
      <c r="B6" s="13"/>
      <c r="C6" s="13"/>
      <c r="D6" s="13"/>
      <c r="E6" s="13"/>
      <c r="F6" s="13"/>
    </row>
    <row r="7" spans="1:6">
      <c r="A7" s="9" t="s">
        <v>55</v>
      </c>
      <c r="B7" s="9"/>
      <c r="C7" s="9"/>
      <c r="D7" s="9"/>
      <c r="E7" s="9"/>
    </row>
    <row r="9" spans="1:6" ht="38.25">
      <c r="A9" s="1" t="s">
        <v>0</v>
      </c>
      <c r="B9" s="1" t="s">
        <v>1</v>
      </c>
      <c r="C9" s="1" t="s">
        <v>2</v>
      </c>
      <c r="D9" s="1" t="s">
        <v>3</v>
      </c>
      <c r="E9" s="1" t="s">
        <v>4</v>
      </c>
      <c r="F9" s="1" t="s">
        <v>5</v>
      </c>
    </row>
    <row r="10" spans="1:6">
      <c r="A10" s="1">
        <v>1</v>
      </c>
      <c r="B10" s="1">
        <v>2</v>
      </c>
      <c r="C10" s="1">
        <v>3</v>
      </c>
      <c r="D10" s="1">
        <v>4</v>
      </c>
      <c r="E10" s="1">
        <v>5</v>
      </c>
      <c r="F10" s="1">
        <v>6</v>
      </c>
    </row>
    <row r="11" spans="1:6">
      <c r="A11" s="2">
        <v>24521000000</v>
      </c>
      <c r="B11" s="2" t="s">
        <v>6</v>
      </c>
      <c r="C11" s="3"/>
      <c r="D11" s="3"/>
      <c r="E11" s="3"/>
      <c r="F11" s="3"/>
    </row>
    <row r="12" spans="1:6">
      <c r="A12" s="4" t="s">
        <v>7</v>
      </c>
      <c r="B12" s="5" t="s">
        <v>8</v>
      </c>
      <c r="C12" s="6">
        <v>3900217</v>
      </c>
      <c r="D12" s="6">
        <v>5566872</v>
      </c>
      <c r="E12" s="6">
        <v>3202223.42</v>
      </c>
      <c r="F12" s="6">
        <f t="shared" ref="F12:F35" si="0">IF(D12=0,0,(E12/D12)*100)</f>
        <v>57.52284981583913</v>
      </c>
    </row>
    <row r="13" spans="1:6">
      <c r="A13" s="4" t="s">
        <v>9</v>
      </c>
      <c r="B13" s="5" t="s">
        <v>10</v>
      </c>
      <c r="C13" s="6">
        <v>2523750</v>
      </c>
      <c r="D13" s="6">
        <v>1509153</v>
      </c>
      <c r="E13" s="6">
        <v>1632761.7200000002</v>
      </c>
      <c r="F13" s="6">
        <f t="shared" si="0"/>
        <v>108.19060227823158</v>
      </c>
    </row>
    <row r="14" spans="1:6">
      <c r="A14" s="4" t="s">
        <v>11</v>
      </c>
      <c r="B14" s="5" t="s">
        <v>12</v>
      </c>
      <c r="C14" s="6">
        <v>750000</v>
      </c>
      <c r="D14" s="6">
        <v>429000</v>
      </c>
      <c r="E14" s="6">
        <v>542734.13</v>
      </c>
      <c r="F14" s="6">
        <f t="shared" si="0"/>
        <v>126.51145221445222</v>
      </c>
    </row>
    <row r="15" spans="1:6" ht="38.25">
      <c r="A15" s="4" t="s">
        <v>13</v>
      </c>
      <c r="B15" s="7" t="s">
        <v>14</v>
      </c>
      <c r="C15" s="6">
        <v>1201000</v>
      </c>
      <c r="D15" s="6">
        <v>730500</v>
      </c>
      <c r="E15" s="6">
        <v>658238.80000000005</v>
      </c>
      <c r="F15" s="6">
        <f t="shared" si="0"/>
        <v>90.107980835044501</v>
      </c>
    </row>
    <row r="16" spans="1:6" ht="25.5">
      <c r="A16" s="4" t="s">
        <v>15</v>
      </c>
      <c r="B16" s="7" t="s">
        <v>16</v>
      </c>
      <c r="C16" s="6">
        <v>572750</v>
      </c>
      <c r="D16" s="6">
        <v>286375</v>
      </c>
      <c r="E16" s="6">
        <v>305233.28000000003</v>
      </c>
      <c r="F16" s="6">
        <f t="shared" si="0"/>
        <v>106.58516979484942</v>
      </c>
    </row>
    <row r="17" spans="1:6" ht="25.5">
      <c r="A17" s="4" t="s">
        <v>17</v>
      </c>
      <c r="B17" s="7" t="s">
        <v>18</v>
      </c>
      <c r="C17" s="6">
        <v>0</v>
      </c>
      <c r="D17" s="6">
        <v>63278.000000000007</v>
      </c>
      <c r="E17" s="6">
        <v>126555.51</v>
      </c>
      <c r="F17" s="6">
        <f t="shared" si="0"/>
        <v>199.9992256392427</v>
      </c>
    </row>
    <row r="18" spans="1:6">
      <c r="A18" s="4" t="s">
        <v>19</v>
      </c>
      <c r="B18" s="5" t="s">
        <v>20</v>
      </c>
      <c r="C18" s="6">
        <v>0</v>
      </c>
      <c r="D18" s="6">
        <v>619500</v>
      </c>
      <c r="E18" s="6">
        <v>619500</v>
      </c>
      <c r="F18" s="6">
        <f t="shared" si="0"/>
        <v>100</v>
      </c>
    </row>
    <row r="19" spans="1:6" ht="38.25">
      <c r="A19" s="4" t="s">
        <v>21</v>
      </c>
      <c r="B19" s="7" t="s">
        <v>22</v>
      </c>
      <c r="C19" s="6">
        <v>0</v>
      </c>
      <c r="D19" s="6">
        <v>619500</v>
      </c>
      <c r="E19" s="6">
        <v>619500</v>
      </c>
      <c r="F19" s="6">
        <f t="shared" si="0"/>
        <v>100</v>
      </c>
    </row>
    <row r="20" spans="1:6">
      <c r="A20" s="4" t="s">
        <v>23</v>
      </c>
      <c r="B20" s="5" t="s">
        <v>24</v>
      </c>
      <c r="C20" s="6">
        <v>1122800</v>
      </c>
      <c r="D20" s="6">
        <v>569956.5</v>
      </c>
      <c r="E20" s="6">
        <v>436137.36</v>
      </c>
      <c r="F20" s="6">
        <f t="shared" si="0"/>
        <v>76.521166088990995</v>
      </c>
    </row>
    <row r="21" spans="1:6" ht="51">
      <c r="A21" s="4" t="s">
        <v>25</v>
      </c>
      <c r="B21" s="7" t="s">
        <v>26</v>
      </c>
      <c r="C21" s="6">
        <v>1122800</v>
      </c>
      <c r="D21" s="6">
        <v>569956.5</v>
      </c>
      <c r="E21" s="6">
        <v>436137.36</v>
      </c>
      <c r="F21" s="6">
        <f t="shared" si="0"/>
        <v>76.521166088990995</v>
      </c>
    </row>
    <row r="22" spans="1:6">
      <c r="A22" s="4" t="s">
        <v>27</v>
      </c>
      <c r="B22" s="5" t="s">
        <v>28</v>
      </c>
      <c r="C22" s="6">
        <v>0</v>
      </c>
      <c r="D22" s="6">
        <v>2878.5</v>
      </c>
      <c r="E22" s="6">
        <v>1629</v>
      </c>
      <c r="F22" s="6">
        <f t="shared" si="0"/>
        <v>56.591974986972382</v>
      </c>
    </row>
    <row r="23" spans="1:6">
      <c r="A23" s="4" t="s">
        <v>29</v>
      </c>
      <c r="B23" s="5" t="s">
        <v>30</v>
      </c>
      <c r="C23" s="6">
        <v>0</v>
      </c>
      <c r="D23" s="6">
        <v>2878.5</v>
      </c>
      <c r="E23" s="6">
        <v>1629</v>
      </c>
      <c r="F23" s="6">
        <f t="shared" si="0"/>
        <v>56.591974986972382</v>
      </c>
    </row>
    <row r="24" spans="1:6">
      <c r="A24" s="4" t="s">
        <v>31</v>
      </c>
      <c r="B24" s="5" t="s">
        <v>32</v>
      </c>
      <c r="C24" s="6">
        <v>0</v>
      </c>
      <c r="D24" s="6">
        <v>900000</v>
      </c>
      <c r="E24" s="6">
        <v>0</v>
      </c>
      <c r="F24" s="6">
        <f t="shared" si="0"/>
        <v>0</v>
      </c>
    </row>
    <row r="25" spans="1:6" ht="38.25">
      <c r="A25" s="4" t="s">
        <v>33</v>
      </c>
      <c r="B25" s="7" t="s">
        <v>34</v>
      </c>
      <c r="C25" s="6">
        <v>0</v>
      </c>
      <c r="D25" s="6">
        <v>900000</v>
      </c>
      <c r="E25" s="6">
        <v>0</v>
      </c>
      <c r="F25" s="6">
        <f t="shared" si="0"/>
        <v>0</v>
      </c>
    </row>
    <row r="26" spans="1:6">
      <c r="A26" s="4" t="s">
        <v>35</v>
      </c>
      <c r="B26" s="5" t="s">
        <v>36</v>
      </c>
      <c r="C26" s="6">
        <v>170667</v>
      </c>
      <c r="D26" s="6">
        <v>1096946</v>
      </c>
      <c r="E26" s="6">
        <v>234666.34</v>
      </c>
      <c r="F26" s="6">
        <f t="shared" si="0"/>
        <v>21.39269754390827</v>
      </c>
    </row>
    <row r="27" spans="1:6">
      <c r="A27" s="4" t="s">
        <v>37</v>
      </c>
      <c r="B27" s="5" t="s">
        <v>38</v>
      </c>
      <c r="C27" s="6">
        <v>170667</v>
      </c>
      <c r="D27" s="6">
        <v>277334</v>
      </c>
      <c r="E27" s="6">
        <v>234666.34</v>
      </c>
      <c r="F27" s="6">
        <f t="shared" si="0"/>
        <v>84.615063425328302</v>
      </c>
    </row>
    <row r="28" spans="1:6">
      <c r="A28" s="4" t="s">
        <v>39</v>
      </c>
      <c r="B28" s="5" t="s">
        <v>40</v>
      </c>
      <c r="C28" s="6">
        <v>0</v>
      </c>
      <c r="D28" s="6">
        <v>819612</v>
      </c>
      <c r="E28" s="6">
        <v>0</v>
      </c>
      <c r="F28" s="6">
        <f t="shared" si="0"/>
        <v>0</v>
      </c>
    </row>
    <row r="29" spans="1:6">
      <c r="A29" s="4" t="s">
        <v>41</v>
      </c>
      <c r="B29" s="5" t="s">
        <v>42</v>
      </c>
      <c r="C29" s="6">
        <v>0</v>
      </c>
      <c r="D29" s="6">
        <v>579029</v>
      </c>
      <c r="E29" s="6">
        <v>79029</v>
      </c>
      <c r="F29" s="6">
        <f t="shared" si="0"/>
        <v>13.648539192337516</v>
      </c>
    </row>
    <row r="30" spans="1:6">
      <c r="A30" s="4" t="s">
        <v>43</v>
      </c>
      <c r="B30" s="5" t="s">
        <v>44</v>
      </c>
      <c r="C30" s="6">
        <v>0</v>
      </c>
      <c r="D30" s="6">
        <v>79029</v>
      </c>
      <c r="E30" s="6">
        <v>79029</v>
      </c>
      <c r="F30" s="6">
        <f t="shared" si="0"/>
        <v>100</v>
      </c>
    </row>
    <row r="31" spans="1:6" ht="38.25">
      <c r="A31" s="4" t="s">
        <v>45</v>
      </c>
      <c r="B31" s="7" t="s">
        <v>46</v>
      </c>
      <c r="C31" s="6">
        <v>0</v>
      </c>
      <c r="D31" s="6">
        <v>500000</v>
      </c>
      <c r="E31" s="6">
        <v>0</v>
      </c>
      <c r="F31" s="6">
        <f t="shared" si="0"/>
        <v>0</v>
      </c>
    </row>
    <row r="32" spans="1:6">
      <c r="A32" s="4" t="s">
        <v>47</v>
      </c>
      <c r="B32" s="5" t="s">
        <v>48</v>
      </c>
      <c r="C32" s="6">
        <v>83000</v>
      </c>
      <c r="D32" s="6">
        <v>289409</v>
      </c>
      <c r="E32" s="6">
        <v>198500</v>
      </c>
      <c r="F32" s="6">
        <f t="shared" si="0"/>
        <v>68.588053585064728</v>
      </c>
    </row>
    <row r="33" spans="1:6">
      <c r="A33" s="4" t="s">
        <v>49</v>
      </c>
      <c r="B33" s="5" t="s">
        <v>50</v>
      </c>
      <c r="C33" s="6">
        <v>20000</v>
      </c>
      <c r="D33" s="6">
        <v>10000</v>
      </c>
      <c r="E33" s="6">
        <v>0</v>
      </c>
      <c r="F33" s="6">
        <f t="shared" si="0"/>
        <v>0</v>
      </c>
    </row>
    <row r="34" spans="1:6" ht="25.5">
      <c r="A34" s="4" t="s">
        <v>51</v>
      </c>
      <c r="B34" s="7" t="s">
        <v>52</v>
      </c>
      <c r="C34" s="6">
        <v>63000</v>
      </c>
      <c r="D34" s="6">
        <v>279409</v>
      </c>
      <c r="E34" s="6">
        <v>198500</v>
      </c>
      <c r="F34" s="6">
        <f t="shared" si="0"/>
        <v>71.042808213049696</v>
      </c>
    </row>
    <row r="35" spans="1:6">
      <c r="A35" s="5" t="s">
        <v>53</v>
      </c>
      <c r="B35" s="5"/>
      <c r="C35" s="6">
        <v>3900217</v>
      </c>
      <c r="D35" s="6">
        <v>5566872</v>
      </c>
      <c r="E35" s="6">
        <v>3202223.42</v>
      </c>
      <c r="F35" s="6">
        <f t="shared" si="0"/>
        <v>57.52284981583913</v>
      </c>
    </row>
    <row r="37" spans="1:6" ht="15.75">
      <c r="B37" s="8" t="s">
        <v>58</v>
      </c>
      <c r="C37" s="8"/>
      <c r="D37" s="8"/>
      <c r="E37" s="8"/>
      <c r="F37" s="8"/>
    </row>
  </sheetData>
  <mergeCells count="7">
    <mergeCell ref="B37:F37"/>
    <mergeCell ref="A7:E7"/>
    <mergeCell ref="E1:F1"/>
    <mergeCell ref="D2:F2"/>
    <mergeCell ref="D4:F4"/>
    <mergeCell ref="D3:F3"/>
    <mergeCell ref="A6:F6"/>
  </mergeCells>
  <phoneticPr fontId="0" type="noConversion"/>
  <pageMargins left="0.59055118110236204" right="0.59055118110236204" top="0.39370078740157499" bottom="0.39370078740157499" header="0" footer="0"/>
  <pageSetup paperSize="9" fitToHeight="50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ПК</dc:creator>
  <cp:lastModifiedBy>пк</cp:lastModifiedBy>
  <cp:lastPrinted>2023-08-10T09:36:30Z</cp:lastPrinted>
  <dcterms:created xsi:type="dcterms:W3CDTF">2023-07-21T12:50:03Z</dcterms:created>
  <dcterms:modified xsi:type="dcterms:W3CDTF">2023-08-10T09:38:38Z</dcterms:modified>
</cp:coreProperties>
</file>