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69" i="1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</calcChain>
</file>

<file path=xl/sharedStrings.xml><?xml version="1.0" encoding="utf-8"?>
<sst xmlns="http://schemas.openxmlformats.org/spreadsheetml/2006/main" count="129" uniqueCount="127">
  <si>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</si>
  <si>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</si>
  <si>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</si>
  <si>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</si>
  <si>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</si>
  <si>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</si>
  <si>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</si>
  <si>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</si>
  <si>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</si>
  <si>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</si>
  <si>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</si>
  <si>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</si>
  <si>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</si>
  <si>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</si>
  <si>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</si>
  <si>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</si>
  <si>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</si>
  <si>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</si>
  <si>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</si>
  <si>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</si>
  <si>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</si>
  <si>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</si>
  <si>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</si>
  <si>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</si>
  <si>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</si>
  <si>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</si>
  <si>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</si>
  <si>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</si>
  <si>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</si>
  <si>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</si>
  <si>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</si>
  <si>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</si>
  <si>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</si>
  <si>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</si>
  <si>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</si>
  <si>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</si>
  <si>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</si>
  <si>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</si>
  <si>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</si>
  <si>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</si>
  <si>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</si>
  <si>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</si>
  <si>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</si>
  <si>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</si>
  <si>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</si>
  <si>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</si>
  <si>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</si>
  <si>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</si>
  <si>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</si>
  <si>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</si>
  <si>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</si>
  <si>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</si>
  <si>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</si>
  <si>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</si>
  <si>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</si>
  <si>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</si>
  <si>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</si>
  <si>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</si>
  <si>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</si>
  <si>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</si>
  <si>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</si>
  <si>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</si>
  <si>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</si>
  <si>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</si>
  <si>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</si>
  <si>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</si>
  <si>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</si>
  <si>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</si>
  <si>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</si>
  <si>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</si>
  <si>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</si>
  <si>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</si>
  <si>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</si>
  <si>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</si>
  <si>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</si>
  <si>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</si>
  <si>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</si>
  <si>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</si>
  <si>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</si>
  <si>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</si>
  <si>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</si>
  <si>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</si>
  <si>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</si>
  <si>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</si>
  <si>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</si>
  <si>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</si>
  <si>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</si>
  <si>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</si>
  <si>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</si>
  <si>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</si>
  <si>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</si>
  <si>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</si>
  <si>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</si>
  <si>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</si>
  <si>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</si>
  <si>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</si>
  <si>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</si>
  <si>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</si>
  <si>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</si>
  <si>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</si>
  <si>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</si>
  <si>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</si>
  <si>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</si>
  <si>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</si>
  <si>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</si>
  <si>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</si>
  <si>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</si>
  <si>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</si>
  <si>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</si>
  <si>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</si>
  <si>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</si>
  <si>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</si>
  <si>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</si>
  <si>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9000</t>
  </si>
  <si>
    <t>Міжбюджетні трансферти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</si>
  <si>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</si>
  <si>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</si>
  <si>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</si>
  <si>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</si>
  <si>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</si>
  <si>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>Звіт про виконання видаткової частини бюджету Кіцманської міської територіальної громади за І півріччя 2023 року</t>
  </si>
  <si>
    <t xml:space="preserve">% виконання на вказаний період 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</si>
  <si>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</si>
  <si>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</si>
  <si>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Ярослава РАКОВІЦА</t>
  </si>
  <si>
    <t>Додаток 3</t>
  </si>
  <si>
    <t>від 09.08.2023р. № 181/8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</si>
</sst>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0" borderId="0" xfId="0" applyAlignment="1">
      <alignment horizontal="right"/>
    </xf>
    <xf numFmtId="0" fontId="0" fillId="2" borderId="1" xfId="0" applyFill="1" applyBorder="1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1"/>
  <sheetViews>
    <sheetView tabSelected="1" topLeftCell="A67" workbookViewId="0">
      <selection activeCell="E12" sqref="E12"/>
    </sheetView>
  </sheetViews>
  <sheetFormatPr defaultRowHeight="12.75"/>
  <cols>
    <col min="1" max="1" width="22.28515625" customWidth="1"/>
    <col min="2" max="2" width="54.140625" customWidth="1"/>
    <col min="3" max="3" width="22.42578125" customWidth="1"/>
    <col min="4" max="4" width="19.140625" customWidth="1"/>
    <col min="5" max="5" width="19.5703125" customWidth="1"/>
    <col min="6" max="6" width="21.42578125" customWidth="1"/>
  </cols>
  <sheetData>
    <row r="1" spans="1:6">
      <c r="E1" s="11" t="s">
        <v>125</v>
      </c>
      <c r="F1" s="11"/>
    </row>
    <row r="2" spans="1:6">
      <c r="D2" s="12" t="s">
        <v>122</v>
      </c>
      <c r="E2" s="12"/>
      <c r="F2" s="12"/>
    </row>
    <row r="3" spans="1:6">
      <c r="D3" s="12" t="s">
        <v>123</v>
      </c>
      <c r="E3" s="12"/>
      <c r="F3" s="12"/>
    </row>
    <row r="4" spans="1:6">
      <c r="D4" s="12" t="s">
        <v>126</v>
      </c>
      <c r="E4" s="12"/>
      <c r="F4" s="12"/>
    </row>
    <row r="5" spans="1:6">
      <c r="D5" s="7"/>
      <c r="E5" s="7"/>
      <c r="F5" s="7"/>
    </row>
    <row r="6" spans="1:6" ht="15.75">
      <c r="A6" s="9" t="s">
        <v>120</v>
      </c>
      <c r="B6" s="9"/>
      <c r="C6" s="9"/>
      <c r="D6" s="9"/>
      <c r="E6" s="9"/>
      <c r="F6" s="9"/>
    </row>
    <row r="7" spans="1:6">
      <c r="A7" s="10" t="s">
        <v>0</v>
      </c>
      <c r="B7" s="10"/>
      <c r="C7" s="10"/>
      <c r="D7" s="10"/>
      <c r="E7" s="10"/>
    </row>
    <row r="9" spans="1:6" ht="38.25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121</v>
      </c>
    </row>
    <row r="10" spans="1:6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</row>
    <row r="11" spans="1:6">
      <c r="A11" s="2">
        <v>24521000000</v>
      </c>
      <c r="B11" s="2" t="s">
        <v>6</v>
      </c>
      <c r="C11" s="3"/>
      <c r="D11" s="3"/>
      <c r="E11" s="3"/>
      <c r="F11" s="3"/>
    </row>
    <row r="12" spans="1:6">
      <c r="A12" s="4" t="s">
        <v>7</v>
      </c>
      <c r="B12" s="5" t="s">
        <v>8</v>
      </c>
      <c r="C12" s="6">
        <v>171182670</v>
      </c>
      <c r="D12" s="6">
        <v>104267213</v>
      </c>
      <c r="E12" s="6">
        <v>97693593.020000011</v>
      </c>
      <c r="F12" s="6">
        <f t="shared" ref="F12:F43" si="0">IF(D12=0,0,(E12/D12)*100)</f>
        <v>93.695410291632143</v>
      </c>
    </row>
    <row r="13" spans="1:6">
      <c r="A13" s="4" t="s">
        <v>9</v>
      </c>
      <c r="B13" s="5" t="s">
        <v>10</v>
      </c>
      <c r="C13" s="6">
        <v>20199931</v>
      </c>
      <c r="D13" s="6">
        <v>11654139</v>
      </c>
      <c r="E13" s="6">
        <v>11432276.050000001</v>
      </c>
      <c r="F13" s="6">
        <f t="shared" si="0"/>
        <v>98.096273349751542</v>
      </c>
    </row>
    <row r="14" spans="1:6" ht="55.15" customHeight="1">
      <c r="A14" s="4" t="s">
        <v>11</v>
      </c>
      <c r="B14" s="8" t="s">
        <v>12</v>
      </c>
      <c r="C14" s="6">
        <v>17784008</v>
      </c>
      <c r="D14" s="6">
        <v>10126816</v>
      </c>
      <c r="E14" s="6">
        <v>10057582.890000001</v>
      </c>
      <c r="F14" s="6">
        <f t="shared" si="0"/>
        <v>99.316338817650092</v>
      </c>
    </row>
    <row r="15" spans="1:6">
      <c r="A15" s="4" t="s">
        <v>13</v>
      </c>
      <c r="B15" s="5" t="s">
        <v>14</v>
      </c>
      <c r="C15" s="6">
        <v>2415923</v>
      </c>
      <c r="D15" s="6">
        <v>1527323</v>
      </c>
      <c r="E15" s="6">
        <v>1374693.16</v>
      </c>
      <c r="F15" s="6">
        <f t="shared" si="0"/>
        <v>90.006708469655734</v>
      </c>
    </row>
    <row r="16" spans="1:6">
      <c r="A16" s="4" t="s">
        <v>15</v>
      </c>
      <c r="B16" s="5" t="s">
        <v>16</v>
      </c>
      <c r="C16" s="6">
        <v>112361156</v>
      </c>
      <c r="D16" s="6">
        <v>68074105</v>
      </c>
      <c r="E16" s="6">
        <v>66837278.609999999</v>
      </c>
      <c r="F16" s="6">
        <f t="shared" si="0"/>
        <v>98.183117662729458</v>
      </c>
    </row>
    <row r="17" spans="1:6">
      <c r="A17" s="4" t="s">
        <v>17</v>
      </c>
      <c r="B17" s="5" t="s">
        <v>18</v>
      </c>
      <c r="C17" s="6">
        <v>19460895</v>
      </c>
      <c r="D17" s="6">
        <v>10269204</v>
      </c>
      <c r="E17" s="6">
        <v>10112943.49</v>
      </c>
      <c r="F17" s="6">
        <f t="shared" si="0"/>
        <v>98.478358108379197</v>
      </c>
    </row>
    <row r="18" spans="1:6" ht="25.5">
      <c r="A18" s="4" t="s">
        <v>19</v>
      </c>
      <c r="B18" s="8" t="s">
        <v>20</v>
      </c>
      <c r="C18" s="6">
        <v>29742380</v>
      </c>
      <c r="D18" s="6">
        <v>19342023</v>
      </c>
      <c r="E18" s="6">
        <v>18887999.59</v>
      </c>
      <c r="F18" s="6">
        <f t="shared" si="0"/>
        <v>97.652658100964928</v>
      </c>
    </row>
    <row r="19" spans="1:6" ht="25.5">
      <c r="A19" s="4" t="s">
        <v>21</v>
      </c>
      <c r="B19" s="8" t="s">
        <v>22</v>
      </c>
      <c r="C19" s="6">
        <v>51733900</v>
      </c>
      <c r="D19" s="6">
        <v>31727300</v>
      </c>
      <c r="E19" s="6">
        <v>31713546.670000002</v>
      </c>
      <c r="F19" s="6">
        <f t="shared" si="0"/>
        <v>99.956651432677859</v>
      </c>
    </row>
    <row r="20" spans="1:6" ht="25.5">
      <c r="A20" s="4" t="s">
        <v>23</v>
      </c>
      <c r="B20" s="8" t="s">
        <v>24</v>
      </c>
      <c r="C20" s="6">
        <v>988906</v>
      </c>
      <c r="D20" s="6">
        <v>518812</v>
      </c>
      <c r="E20" s="6">
        <v>515736.04</v>
      </c>
      <c r="F20" s="6">
        <f t="shared" si="0"/>
        <v>99.407114715927918</v>
      </c>
    </row>
    <row r="21" spans="1:6">
      <c r="A21" s="4" t="s">
        <v>25</v>
      </c>
      <c r="B21" s="8" t="s">
        <v>26</v>
      </c>
      <c r="C21" s="6">
        <v>6852344</v>
      </c>
      <c r="D21" s="6">
        <v>4074707</v>
      </c>
      <c r="E21" s="6">
        <v>4063245.22</v>
      </c>
      <c r="F21" s="6">
        <f t="shared" si="0"/>
        <v>99.718709099819947</v>
      </c>
    </row>
    <row r="22" spans="1:6">
      <c r="A22" s="4" t="s">
        <v>27</v>
      </c>
      <c r="B22" s="5" t="s">
        <v>28</v>
      </c>
      <c r="C22" s="6">
        <v>5430</v>
      </c>
      <c r="D22" s="6">
        <v>3620</v>
      </c>
      <c r="E22" s="6">
        <v>3620</v>
      </c>
      <c r="F22" s="6">
        <f t="shared" si="0"/>
        <v>100</v>
      </c>
    </row>
    <row r="23" spans="1:6" ht="25.5">
      <c r="A23" s="4" t="s">
        <v>29</v>
      </c>
      <c r="B23" s="8" t="s">
        <v>30</v>
      </c>
      <c r="C23" s="6">
        <v>1489901</v>
      </c>
      <c r="D23" s="6">
        <v>806939</v>
      </c>
      <c r="E23" s="6">
        <v>406583.42</v>
      </c>
      <c r="F23" s="6">
        <f t="shared" si="0"/>
        <v>50.385892861790047</v>
      </c>
    </row>
    <row r="24" spans="1:6" ht="25.5">
      <c r="A24" s="4" t="s">
        <v>31</v>
      </c>
      <c r="B24" s="8" t="s">
        <v>32</v>
      </c>
      <c r="C24" s="6">
        <v>2087400</v>
      </c>
      <c r="D24" s="6">
        <v>1276900</v>
      </c>
      <c r="E24" s="6">
        <v>1083254.3600000001</v>
      </c>
      <c r="F24" s="6">
        <f t="shared" si="0"/>
        <v>84.834705928420405</v>
      </c>
    </row>
    <row r="25" spans="1:6" ht="38.25">
      <c r="A25" s="4" t="s">
        <v>33</v>
      </c>
      <c r="B25" s="8" t="s">
        <v>34</v>
      </c>
      <c r="C25" s="6">
        <v>0</v>
      </c>
      <c r="D25" s="6">
        <v>54600</v>
      </c>
      <c r="E25" s="6">
        <v>50349.82</v>
      </c>
      <c r="F25" s="6">
        <f t="shared" si="0"/>
        <v>92.215787545787549</v>
      </c>
    </row>
    <row r="26" spans="1:6">
      <c r="A26" s="4" t="s">
        <v>35</v>
      </c>
      <c r="B26" s="5" t="s">
        <v>36</v>
      </c>
      <c r="C26" s="6">
        <v>6771932</v>
      </c>
      <c r="D26" s="6">
        <v>7555251</v>
      </c>
      <c r="E26" s="6">
        <v>4935650</v>
      </c>
      <c r="F26" s="6">
        <f t="shared" si="0"/>
        <v>65.327412682914172</v>
      </c>
    </row>
    <row r="27" spans="1:6">
      <c r="A27" s="4" t="s">
        <v>37</v>
      </c>
      <c r="B27" s="8" t="s">
        <v>38</v>
      </c>
      <c r="C27" s="6">
        <v>4900000</v>
      </c>
      <c r="D27" s="6">
        <v>6116381</v>
      </c>
      <c r="E27" s="6">
        <v>4232029.37</v>
      </c>
      <c r="F27" s="6">
        <f t="shared" si="0"/>
        <v>69.191722523498782</v>
      </c>
    </row>
    <row r="28" spans="1:6" ht="25.5">
      <c r="A28" s="4" t="s">
        <v>39</v>
      </c>
      <c r="B28" s="8" t="s">
        <v>40</v>
      </c>
      <c r="C28" s="6">
        <v>131936</v>
      </c>
      <c r="D28" s="6">
        <v>89066</v>
      </c>
      <c r="E28" s="6">
        <v>62076.480000000003</v>
      </c>
      <c r="F28" s="6">
        <f t="shared" si="0"/>
        <v>69.697168391978977</v>
      </c>
    </row>
    <row r="29" spans="1:6" ht="25.5">
      <c r="A29" s="4" t="s">
        <v>41</v>
      </c>
      <c r="B29" s="8" t="s">
        <v>42</v>
      </c>
      <c r="C29" s="6">
        <v>214312</v>
      </c>
      <c r="D29" s="6">
        <v>142000</v>
      </c>
      <c r="E29" s="6">
        <v>44093.89</v>
      </c>
      <c r="F29" s="6">
        <f t="shared" si="0"/>
        <v>31.052035211267604</v>
      </c>
    </row>
    <row r="30" spans="1:6" ht="25.5">
      <c r="A30" s="4" t="s">
        <v>43</v>
      </c>
      <c r="B30" s="8" t="s">
        <v>44</v>
      </c>
      <c r="C30" s="6">
        <v>1441684</v>
      </c>
      <c r="D30" s="6">
        <v>824484</v>
      </c>
      <c r="E30" s="6">
        <v>596610.26</v>
      </c>
      <c r="F30" s="6">
        <f t="shared" si="0"/>
        <v>72.361654076974204</v>
      </c>
    </row>
    <row r="31" spans="1:6">
      <c r="A31" s="4" t="s">
        <v>45</v>
      </c>
      <c r="B31" s="5" t="s">
        <v>46</v>
      </c>
      <c r="C31" s="6">
        <v>84000</v>
      </c>
      <c r="D31" s="6">
        <v>383320</v>
      </c>
      <c r="E31" s="6">
        <v>840</v>
      </c>
      <c r="F31" s="6">
        <f t="shared" si="0"/>
        <v>0.21913805697589481</v>
      </c>
    </row>
    <row r="32" spans="1:6">
      <c r="A32" s="4" t="s">
        <v>47</v>
      </c>
      <c r="B32" s="5" t="s">
        <v>48</v>
      </c>
      <c r="C32" s="6">
        <v>6522350</v>
      </c>
      <c r="D32" s="6">
        <v>3935799</v>
      </c>
      <c r="E32" s="6">
        <v>3185286.1799999997</v>
      </c>
      <c r="F32" s="6">
        <f t="shared" si="0"/>
        <v>80.931119195873563</v>
      </c>
    </row>
    <row r="33" spans="1:6" ht="25.5">
      <c r="A33" s="4" t="s">
        <v>49</v>
      </c>
      <c r="B33" s="8" t="s">
        <v>50</v>
      </c>
      <c r="C33" s="6">
        <v>25000</v>
      </c>
      <c r="D33" s="6">
        <v>13000</v>
      </c>
      <c r="E33" s="6">
        <v>7484.23</v>
      </c>
      <c r="F33" s="6">
        <f t="shared" si="0"/>
        <v>57.570999999999998</v>
      </c>
    </row>
    <row r="34" spans="1:6">
      <c r="A34" s="4" t="s">
        <v>51</v>
      </c>
      <c r="B34" s="5" t="s">
        <v>52</v>
      </c>
      <c r="C34" s="6">
        <v>25000</v>
      </c>
      <c r="D34" s="6">
        <v>2597</v>
      </c>
      <c r="E34" s="6">
        <v>0</v>
      </c>
      <c r="F34" s="6">
        <f t="shared" si="0"/>
        <v>0</v>
      </c>
    </row>
    <row r="35" spans="1:6" ht="38.25">
      <c r="A35" s="4" t="s">
        <v>53</v>
      </c>
      <c r="B35" s="8" t="s">
        <v>54</v>
      </c>
      <c r="C35" s="6">
        <v>5622350</v>
      </c>
      <c r="D35" s="6">
        <v>3115464</v>
      </c>
      <c r="E35" s="6">
        <v>2743772.28</v>
      </c>
      <c r="F35" s="6">
        <f t="shared" si="0"/>
        <v>88.069458674534502</v>
      </c>
    </row>
    <row r="36" spans="1:6" ht="51">
      <c r="A36" s="4" t="s">
        <v>55</v>
      </c>
      <c r="B36" s="8" t="s">
        <v>56</v>
      </c>
      <c r="C36" s="6">
        <v>100000</v>
      </c>
      <c r="D36" s="6">
        <v>50000</v>
      </c>
      <c r="E36" s="6">
        <v>0</v>
      </c>
      <c r="F36" s="6">
        <f t="shared" si="0"/>
        <v>0</v>
      </c>
    </row>
    <row r="37" spans="1:6" ht="51">
      <c r="A37" s="4" t="s">
        <v>57</v>
      </c>
      <c r="B37" s="8" t="s">
        <v>58</v>
      </c>
      <c r="C37" s="6">
        <v>100000</v>
      </c>
      <c r="D37" s="6">
        <v>90000</v>
      </c>
      <c r="E37" s="6">
        <v>81463.350000000006</v>
      </c>
      <c r="F37" s="6">
        <f t="shared" si="0"/>
        <v>90.514833333333343</v>
      </c>
    </row>
    <row r="38" spans="1:6">
      <c r="A38" s="4" t="s">
        <v>59</v>
      </c>
      <c r="B38" s="5" t="s">
        <v>60</v>
      </c>
      <c r="C38" s="6">
        <v>0</v>
      </c>
      <c r="D38" s="6">
        <v>10403</v>
      </c>
      <c r="E38" s="6">
        <v>3538.32</v>
      </c>
      <c r="F38" s="6">
        <f t="shared" si="0"/>
        <v>34.012496395270595</v>
      </c>
    </row>
    <row r="39" spans="1:6" ht="38.25">
      <c r="A39" s="4" t="s">
        <v>61</v>
      </c>
      <c r="B39" s="8" t="s">
        <v>62</v>
      </c>
      <c r="C39" s="6">
        <v>200000</v>
      </c>
      <c r="D39" s="6">
        <v>54335</v>
      </c>
      <c r="E39" s="6">
        <v>0</v>
      </c>
      <c r="F39" s="6">
        <f t="shared" si="0"/>
        <v>0</v>
      </c>
    </row>
    <row r="40" spans="1:6" ht="25.5">
      <c r="A40" s="4" t="s">
        <v>63</v>
      </c>
      <c r="B40" s="8" t="s">
        <v>64</v>
      </c>
      <c r="C40" s="6">
        <v>450000</v>
      </c>
      <c r="D40" s="6">
        <v>600000</v>
      </c>
      <c r="E40" s="6">
        <v>349028</v>
      </c>
      <c r="F40" s="6">
        <f t="shared" si="0"/>
        <v>58.17133333333333</v>
      </c>
    </row>
    <row r="41" spans="1:6">
      <c r="A41" s="4" t="s">
        <v>65</v>
      </c>
      <c r="B41" s="5" t="s">
        <v>66</v>
      </c>
      <c r="C41" s="6">
        <v>6205479</v>
      </c>
      <c r="D41" s="6">
        <v>3211106</v>
      </c>
      <c r="E41" s="6">
        <v>2735514.4699999997</v>
      </c>
      <c r="F41" s="6">
        <f t="shared" si="0"/>
        <v>85.189167532931009</v>
      </c>
    </row>
    <row r="42" spans="1:6">
      <c r="A42" s="4" t="s">
        <v>67</v>
      </c>
      <c r="B42" s="5" t="s">
        <v>68</v>
      </c>
      <c r="C42" s="6">
        <v>1956988</v>
      </c>
      <c r="D42" s="6">
        <v>935536</v>
      </c>
      <c r="E42" s="6">
        <v>883121.55</v>
      </c>
      <c r="F42" s="6">
        <f t="shared" si="0"/>
        <v>94.397388235193517</v>
      </c>
    </row>
    <row r="43" spans="1:6" ht="25.5">
      <c r="A43" s="4" t="s">
        <v>69</v>
      </c>
      <c r="B43" s="8" t="s">
        <v>70</v>
      </c>
      <c r="C43" s="6">
        <v>3536563</v>
      </c>
      <c r="D43" s="6">
        <v>2004675</v>
      </c>
      <c r="E43" s="6">
        <v>1656494.42</v>
      </c>
      <c r="F43" s="6">
        <f t="shared" si="0"/>
        <v>82.631569705812652</v>
      </c>
    </row>
    <row r="44" spans="1:6" ht="25.5">
      <c r="A44" s="4" t="s">
        <v>71</v>
      </c>
      <c r="B44" s="8" t="s">
        <v>72</v>
      </c>
      <c r="C44" s="6">
        <v>411928</v>
      </c>
      <c r="D44" s="6">
        <v>208680</v>
      </c>
      <c r="E44" s="6">
        <v>191130.5</v>
      </c>
      <c r="F44" s="6">
        <f t="shared" ref="F44:F69" si="1">IF(D44=0,0,(E44/D44)*100)</f>
        <v>91.590233850872153</v>
      </c>
    </row>
    <row r="45" spans="1:6">
      <c r="A45" s="4" t="s">
        <v>73</v>
      </c>
      <c r="B45" s="5" t="s">
        <v>74</v>
      </c>
      <c r="C45" s="6">
        <v>300000</v>
      </c>
      <c r="D45" s="6">
        <v>62215</v>
      </c>
      <c r="E45" s="6">
        <v>4768</v>
      </c>
      <c r="F45" s="6">
        <f t="shared" si="1"/>
        <v>7.6637466848830673</v>
      </c>
    </row>
    <row r="46" spans="1:6">
      <c r="A46" s="4" t="s">
        <v>75</v>
      </c>
      <c r="B46" s="5" t="s">
        <v>76</v>
      </c>
      <c r="C46" s="6">
        <v>3894428</v>
      </c>
      <c r="D46" s="6">
        <v>2450912</v>
      </c>
      <c r="E46" s="6">
        <v>2176874.9300000002</v>
      </c>
      <c r="F46" s="6">
        <f t="shared" si="1"/>
        <v>88.818975548693714</v>
      </c>
    </row>
    <row r="47" spans="1:6" ht="25.5">
      <c r="A47" s="4" t="s">
        <v>77</v>
      </c>
      <c r="B47" s="8" t="s">
        <v>78</v>
      </c>
      <c r="C47" s="6">
        <v>2049708</v>
      </c>
      <c r="D47" s="6">
        <v>1274551</v>
      </c>
      <c r="E47" s="6">
        <v>1212549.01</v>
      </c>
      <c r="F47" s="6">
        <f t="shared" si="1"/>
        <v>95.135385716224775</v>
      </c>
    </row>
    <row r="48" spans="1:6" ht="25.5">
      <c r="A48" s="4" t="s">
        <v>79</v>
      </c>
      <c r="B48" s="8" t="s">
        <v>80</v>
      </c>
      <c r="C48" s="6">
        <v>1844720</v>
      </c>
      <c r="D48" s="6">
        <v>1176361</v>
      </c>
      <c r="E48" s="6">
        <v>964325.92</v>
      </c>
      <c r="F48" s="6">
        <f t="shared" si="1"/>
        <v>81.975339202846754</v>
      </c>
    </row>
    <row r="49" spans="1:6">
      <c r="A49" s="4" t="s">
        <v>81</v>
      </c>
      <c r="B49" s="5" t="s">
        <v>82</v>
      </c>
      <c r="C49" s="6">
        <v>10207765</v>
      </c>
      <c r="D49" s="6">
        <v>6310254</v>
      </c>
      <c r="E49" s="6">
        <v>5997387.3399999999</v>
      </c>
      <c r="F49" s="6">
        <f t="shared" si="1"/>
        <v>95.041932384972142</v>
      </c>
    </row>
    <row r="50" spans="1:6" ht="25.5">
      <c r="A50" s="4" t="s">
        <v>83</v>
      </c>
      <c r="B50" s="8" t="s">
        <v>84</v>
      </c>
      <c r="C50" s="6">
        <v>0</v>
      </c>
      <c r="D50" s="6">
        <v>22173</v>
      </c>
      <c r="E50" s="6">
        <v>22172.44</v>
      </c>
      <c r="F50" s="6">
        <f t="shared" si="1"/>
        <v>99.997474405808859</v>
      </c>
    </row>
    <row r="51" spans="1:6">
      <c r="A51" s="4" t="s">
        <v>85</v>
      </c>
      <c r="B51" s="5" t="s">
        <v>86</v>
      </c>
      <c r="C51" s="6">
        <v>504592</v>
      </c>
      <c r="D51" s="6">
        <v>341295</v>
      </c>
      <c r="E51" s="6">
        <v>238201.51</v>
      </c>
      <c r="F51" s="6">
        <f t="shared" si="1"/>
        <v>69.793436762917722</v>
      </c>
    </row>
    <row r="52" spans="1:6">
      <c r="A52" s="4" t="s">
        <v>87</v>
      </c>
      <c r="B52" s="5" t="s">
        <v>88</v>
      </c>
      <c r="C52" s="6">
        <v>9678173</v>
      </c>
      <c r="D52" s="6">
        <v>3933229</v>
      </c>
      <c r="E52" s="6">
        <v>3727200.98</v>
      </c>
      <c r="F52" s="6">
        <f t="shared" si="1"/>
        <v>94.761860547656894</v>
      </c>
    </row>
    <row r="53" spans="1:6">
      <c r="A53" s="4" t="s">
        <v>89</v>
      </c>
      <c r="B53" s="5" t="s">
        <v>90</v>
      </c>
      <c r="C53" s="6">
        <v>25000</v>
      </c>
      <c r="D53" s="6">
        <v>13557</v>
      </c>
      <c r="E53" s="6">
        <v>9812.41</v>
      </c>
      <c r="F53" s="6">
        <f t="shared" si="1"/>
        <v>72.378918639817073</v>
      </c>
    </row>
    <row r="54" spans="1:6" ht="63.75">
      <c r="A54" s="4" t="s">
        <v>91</v>
      </c>
      <c r="B54" s="8" t="s">
        <v>92</v>
      </c>
      <c r="C54" s="6">
        <v>0</v>
      </c>
      <c r="D54" s="6">
        <v>2000000</v>
      </c>
      <c r="E54" s="6">
        <v>2000000</v>
      </c>
      <c r="F54" s="6">
        <f t="shared" si="1"/>
        <v>100</v>
      </c>
    </row>
    <row r="55" spans="1:6">
      <c r="A55" s="4" t="s">
        <v>93</v>
      </c>
      <c r="B55" s="5" t="s">
        <v>94</v>
      </c>
      <c r="C55" s="6">
        <v>3869629</v>
      </c>
      <c r="D55" s="6">
        <v>645647</v>
      </c>
      <c r="E55" s="6">
        <v>233508.44</v>
      </c>
      <c r="F55" s="6">
        <f t="shared" si="1"/>
        <v>36.166580190103879</v>
      </c>
    </row>
    <row r="56" spans="1:6">
      <c r="A56" s="4" t="s">
        <v>95</v>
      </c>
      <c r="B56" s="5" t="s">
        <v>96</v>
      </c>
      <c r="C56" s="6">
        <v>25000</v>
      </c>
      <c r="D56" s="6">
        <v>25000</v>
      </c>
      <c r="E56" s="6">
        <v>0</v>
      </c>
      <c r="F56" s="6">
        <f t="shared" si="1"/>
        <v>0</v>
      </c>
    </row>
    <row r="57" spans="1:6" ht="25.5">
      <c r="A57" s="4" t="s">
        <v>97</v>
      </c>
      <c r="B57" s="8" t="s">
        <v>98</v>
      </c>
      <c r="C57" s="6">
        <v>3773900</v>
      </c>
      <c r="D57" s="6">
        <v>529318</v>
      </c>
      <c r="E57" s="6">
        <v>212779.44</v>
      </c>
      <c r="F57" s="6">
        <f t="shared" si="1"/>
        <v>40.198791652654926</v>
      </c>
    </row>
    <row r="58" spans="1:6" ht="25.5">
      <c r="A58" s="4" t="s">
        <v>99</v>
      </c>
      <c r="B58" s="8" t="s">
        <v>100</v>
      </c>
      <c r="C58" s="6">
        <v>50000</v>
      </c>
      <c r="D58" s="6">
        <v>50000</v>
      </c>
      <c r="E58" s="6">
        <v>0</v>
      </c>
      <c r="F58" s="6">
        <f t="shared" si="1"/>
        <v>0</v>
      </c>
    </row>
    <row r="59" spans="1:6" ht="25.5">
      <c r="A59" s="4" t="s">
        <v>101</v>
      </c>
      <c r="B59" s="8" t="s">
        <v>102</v>
      </c>
      <c r="C59" s="6">
        <v>20729</v>
      </c>
      <c r="D59" s="6">
        <v>41329</v>
      </c>
      <c r="E59" s="6">
        <v>20729</v>
      </c>
      <c r="F59" s="6">
        <f t="shared" si="1"/>
        <v>50.156064748723658</v>
      </c>
    </row>
    <row r="60" spans="1:6">
      <c r="A60" s="4" t="s">
        <v>103</v>
      </c>
      <c r="B60" s="5" t="s">
        <v>104</v>
      </c>
      <c r="C60" s="6">
        <v>1150000</v>
      </c>
      <c r="D60" s="6">
        <v>430000</v>
      </c>
      <c r="E60" s="6">
        <v>159817</v>
      </c>
      <c r="F60" s="6">
        <f t="shared" si="1"/>
        <v>37.166744186046515</v>
      </c>
    </row>
    <row r="61" spans="1:6">
      <c r="A61" s="4" t="s">
        <v>105</v>
      </c>
      <c r="B61" s="5" t="s">
        <v>106</v>
      </c>
      <c r="C61" s="6">
        <v>200000</v>
      </c>
      <c r="D61" s="6">
        <v>200000</v>
      </c>
      <c r="E61" s="6">
        <v>159817</v>
      </c>
      <c r="F61" s="6">
        <f t="shared" si="1"/>
        <v>79.908500000000004</v>
      </c>
    </row>
    <row r="62" spans="1:6">
      <c r="A62" s="4" t="s">
        <v>107</v>
      </c>
      <c r="B62" s="5" t="s">
        <v>108</v>
      </c>
      <c r="C62" s="6">
        <v>950000</v>
      </c>
      <c r="D62" s="6">
        <v>230000</v>
      </c>
      <c r="E62" s="6">
        <v>0</v>
      </c>
      <c r="F62" s="6">
        <f t="shared" si="1"/>
        <v>0</v>
      </c>
    </row>
    <row r="63" spans="1:6">
      <c r="A63" s="4" t="s">
        <v>109</v>
      </c>
      <c r="B63" s="5" t="s">
        <v>110</v>
      </c>
      <c r="C63" s="6">
        <v>1185503</v>
      </c>
      <c r="D63" s="6">
        <v>1724486</v>
      </c>
      <c r="E63" s="6">
        <v>1070225.28</v>
      </c>
      <c r="F63" s="6">
        <f t="shared" si="1"/>
        <v>62.060537458697837</v>
      </c>
    </row>
    <row r="64" spans="1:6">
      <c r="A64" s="4" t="s">
        <v>9</v>
      </c>
      <c r="B64" s="5" t="s">
        <v>10</v>
      </c>
      <c r="C64" s="6">
        <v>1185503</v>
      </c>
      <c r="D64" s="6">
        <v>631210</v>
      </c>
      <c r="E64" s="6">
        <v>624325.28</v>
      </c>
      <c r="F64" s="6">
        <f t="shared" si="1"/>
        <v>98.909282172335679</v>
      </c>
    </row>
    <row r="65" spans="1:6" ht="25.5">
      <c r="A65" s="4" t="s">
        <v>111</v>
      </c>
      <c r="B65" s="8" t="s">
        <v>112</v>
      </c>
      <c r="C65" s="6">
        <v>1185503</v>
      </c>
      <c r="D65" s="6">
        <v>631210</v>
      </c>
      <c r="E65" s="6">
        <v>624325.28</v>
      </c>
      <c r="F65" s="6">
        <f t="shared" si="1"/>
        <v>98.909282172335679</v>
      </c>
    </row>
    <row r="66" spans="1:6">
      <c r="A66" s="4" t="s">
        <v>113</v>
      </c>
      <c r="B66" s="5" t="s">
        <v>114</v>
      </c>
      <c r="C66" s="6">
        <v>0</v>
      </c>
      <c r="D66" s="6">
        <v>1093276</v>
      </c>
      <c r="E66" s="6">
        <v>445900</v>
      </c>
      <c r="F66" s="6">
        <f t="shared" si="1"/>
        <v>40.785675346390114</v>
      </c>
    </row>
    <row r="67" spans="1:6" ht="51">
      <c r="A67" s="4" t="s">
        <v>115</v>
      </c>
      <c r="B67" s="8" t="s">
        <v>116</v>
      </c>
      <c r="C67" s="6">
        <v>0</v>
      </c>
      <c r="D67" s="6">
        <v>547376</v>
      </c>
      <c r="E67" s="6">
        <v>0</v>
      </c>
      <c r="F67" s="6">
        <f t="shared" si="1"/>
        <v>0</v>
      </c>
    </row>
    <row r="68" spans="1:6" ht="25.5">
      <c r="A68" s="4" t="s">
        <v>117</v>
      </c>
      <c r="B68" s="8" t="s">
        <v>118</v>
      </c>
      <c r="C68" s="6">
        <v>0</v>
      </c>
      <c r="D68" s="6">
        <v>545900</v>
      </c>
      <c r="E68" s="6">
        <v>445900</v>
      </c>
      <c r="F68" s="6">
        <f t="shared" si="1"/>
        <v>81.68162667155157</v>
      </c>
    </row>
    <row r="69" spans="1:6">
      <c r="A69" s="5" t="s">
        <v>119</v>
      </c>
      <c r="B69" s="5"/>
      <c r="C69" s="6">
        <v>172368173</v>
      </c>
      <c r="D69" s="6">
        <v>105991699</v>
      </c>
      <c r="E69" s="6">
        <v>98763818.300000012</v>
      </c>
      <c r="F69" s="6">
        <f t="shared" si="1"/>
        <v>93.180710595081621</v>
      </c>
    </row>
    <row r="71" spans="1:6" ht="15.75">
      <c r="A71" s="9" t="s">
        <v>124</v>
      </c>
      <c r="B71" s="9"/>
      <c r="C71" s="9"/>
      <c r="D71" s="9"/>
      <c r="E71" s="9"/>
      <c r="F71" s="9"/>
    </row>
  </sheetData>
  <mergeCells count="7">
    <mergeCell ref="A71:F71"/>
    <mergeCell ref="A7:E7"/>
    <mergeCell ref="E1:F1"/>
    <mergeCell ref="D2:F2"/>
    <mergeCell ref="D3:F3"/>
    <mergeCell ref="D4:F4"/>
    <mergeCell ref="A6:F6"/>
  </mergeCells>
  <phoneticPr fontId="0" type="noConversion"/>
  <pageMargins left="0.59055118110236204" right="0.59055118110236204" top="0.39370078740157499" bottom="0.39370078740157499" header="0" footer="0"/>
  <pageSetup paperSize="9" scale="94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2023-08-10T09:33:17Z</cp:lastPrinted>
  <dcterms:created xsi:type="dcterms:W3CDTF">2023-07-21T12:49:14Z</dcterms:created>
  <dcterms:modified xsi:type="dcterms:W3CDTF">2023-08-10T09:34:51Z</dcterms:modified>
</cp:coreProperties>
</file>