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Лист1!$9:$10</definedName>
  </definedNames>
  <calcPr calcId="114210" fullCalcOnLoad="1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</calcChain>
</file>

<file path=xl/sharedStrings.xml><?xml version="1.0" encoding="utf-8"?>
<sst xmlns="http://schemas.openxmlformats.org/spreadsheetml/2006/main" count="82" uniqueCount="62">
  <si>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</si>
  <si>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</si>
  <si>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</si>
  <si>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</si>
  <si>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</si>
  <si>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</si>
  <si>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</si>
  <si>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</si>
  <si>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</si>
  <si>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</si>
  <si>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24521000000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</si>
  <si>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</si>
  <si>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</si>
  <si>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</si>
  <si>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</si>
  <si>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</si>
  <si>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</si>
  <si>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</si>
  <si>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</si>
  <si>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</si>
  <si>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</si>
  <si>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</si>
  <si>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</si>
  <si>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</si>
  <si>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</si>
  <si>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</si>
  <si>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</si>
  <si>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</si>
  <si>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</si>
  <si>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</si>
  <si>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</si>
  <si>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</si>
  <si>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</si>
  <si>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</si>
  <si>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</si>
  <si>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</si>
  <si>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</si>
  <si>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</si>
  <si>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</si>
  <si>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</si>
  <si>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</si>
  <si>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</si>
  <si>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</si>
  <si>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</si>
  <si>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</si>
  <si>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</si>
  <si>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</si>
  <si>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</si>
  <si>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</si>
  <si>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</si>
  <si>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</si>
  <si>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</si>
  <si>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</si>
  <si>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</si>
  <si>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Керуюча справами</t>
  </si>
  <si>
    <t>Ярослава РАКОВІЦА</t>
  </si>
  <si>
    <t>до рішення виконавчого комітету</t>
  </si>
  <si>
    <t>Кіцманської міської ради</t>
  </si>
  <si>
    <t>ПРОЄКТ додатку 2</t>
  </si>
  <si>
    <t>Звіт про виконання дохідної частини Кіцманської міської територіальної громади за I квартал 2023 року</t>
  </si>
  <si>
    <t>Спеціальний  фонд</t>
  </si>
  <si>
    <t>від       2023  №_____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</si>
</sst>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3" fillId="0" borderId="0" xfId="0" applyNumberFormat="1" applyFont="1"/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" fontId="3" fillId="0" borderId="0" xfId="0" applyNumberFormat="1" applyFont="1"/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topLeftCell="B31" workbookViewId="0">
      <selection activeCell="I6" sqref="I6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7" width="16.140625" style="4" customWidth="1"/>
    <col min="8" max="8" width="11.28515625" style="4" bestFit="1" customWidth="1"/>
    <col min="9" max="9" width="9.85546875" style="4" bestFit="1" customWidth="1"/>
    <col min="10" max="10" width="9" style="4" bestFit="1" customWidth="1"/>
  </cols>
  <sheetData>
    <row r="1" spans="1:10">
      <c r="G1" s="22" t="s">
        <v>58</v>
      </c>
      <c r="H1" s="22"/>
      <c r="I1" s="22"/>
      <c r="J1" s="22"/>
    </row>
    <row r="2" spans="1:10">
      <c r="G2" s="23" t="s">
        <v>56</v>
      </c>
      <c r="H2" s="23"/>
      <c r="I2" s="23"/>
      <c r="J2" s="23"/>
    </row>
    <row r="3" spans="1:10">
      <c r="G3" s="23" t="s">
        <v>57</v>
      </c>
      <c r="H3" s="23"/>
      <c r="I3" s="23"/>
      <c r="J3" s="23"/>
    </row>
    <row r="4" spans="1:10">
      <c r="B4" s="1"/>
      <c r="C4" s="1"/>
      <c r="D4" s="2"/>
      <c r="E4" s="5"/>
      <c r="F4" s="5"/>
      <c r="G4" s="5"/>
      <c r="H4" s="5"/>
      <c r="I4" s="5" t="s">
        <v>61</v>
      </c>
      <c r="J4" s="5"/>
    </row>
    <row r="5" spans="1:10" ht="15.75">
      <c r="B5" s="25" t="s">
        <v>59</v>
      </c>
      <c r="C5" s="25"/>
      <c r="D5" s="25"/>
      <c r="E5" s="25"/>
      <c r="F5" s="25"/>
      <c r="G5" s="25"/>
      <c r="H5" s="25"/>
      <c r="I5" s="25"/>
      <c r="J5" s="25"/>
    </row>
    <row r="6" spans="1:10">
      <c r="B6" s="1"/>
      <c r="C6" s="1"/>
      <c r="D6" s="24" t="s">
        <v>60</v>
      </c>
      <c r="E6" s="24"/>
      <c r="F6" s="24"/>
      <c r="G6" s="24"/>
      <c r="H6" s="5"/>
      <c r="I6" s="5"/>
      <c r="J6" s="5"/>
    </row>
    <row r="7" spans="1:10" ht="18.75">
      <c r="B7" s="26"/>
      <c r="C7" s="27"/>
      <c r="D7" s="27"/>
      <c r="E7" s="27"/>
      <c r="F7" s="27"/>
      <c r="G7" s="27"/>
      <c r="H7" s="27"/>
      <c r="I7" s="27"/>
      <c r="J7" s="27"/>
    </row>
    <row r="8" spans="1:10">
      <c r="E8" s="6"/>
      <c r="J8" s="7" t="s">
        <v>0</v>
      </c>
    </row>
    <row r="9" spans="1:10" ht="28.5" customHeight="1">
      <c r="A9" s="8"/>
      <c r="B9" s="9" t="s">
        <v>1</v>
      </c>
      <c r="C9" s="9" t="s">
        <v>2</v>
      </c>
      <c r="D9" s="10" t="s">
        <v>3</v>
      </c>
      <c r="E9" s="11" t="s">
        <v>4</v>
      </c>
      <c r="F9" s="11" t="s">
        <v>5</v>
      </c>
      <c r="G9" s="11" t="s">
        <v>6</v>
      </c>
      <c r="H9" s="12" t="s">
        <v>7</v>
      </c>
      <c r="I9" s="12" t="s">
        <v>8</v>
      </c>
      <c r="J9" s="12" t="s">
        <v>9</v>
      </c>
    </row>
    <row r="10" spans="1:10">
      <c r="A10" s="8"/>
      <c r="B10" s="17">
        <v>1</v>
      </c>
      <c r="C10" s="17">
        <v>2</v>
      </c>
      <c r="D10" s="18">
        <v>3</v>
      </c>
      <c r="E10" s="17">
        <v>4</v>
      </c>
      <c r="F10" s="17">
        <v>5</v>
      </c>
      <c r="G10" s="17">
        <v>6</v>
      </c>
      <c r="H10" s="17">
        <v>7</v>
      </c>
      <c r="I10" s="17">
        <v>8</v>
      </c>
      <c r="J10" s="17">
        <v>9</v>
      </c>
    </row>
    <row r="11" spans="1:10">
      <c r="A11" s="13">
        <v>1</v>
      </c>
      <c r="B11" s="20" t="s">
        <v>10</v>
      </c>
      <c r="C11" s="20" t="s">
        <v>11</v>
      </c>
      <c r="D11" s="14" t="s">
        <v>12</v>
      </c>
      <c r="E11" s="15">
        <v>63000</v>
      </c>
      <c r="F11" s="15">
        <v>63000</v>
      </c>
      <c r="G11" s="15">
        <v>25750</v>
      </c>
      <c r="H11" s="15">
        <v>11503.13</v>
      </c>
      <c r="I11" s="16">
        <f t="shared" ref="I11:I32" si="0">H11-G11</f>
        <v>-14246.87</v>
      </c>
      <c r="J11" s="16">
        <f t="shared" ref="J11:J32" si="1">IF(G11=0,0,H11/G11*100)</f>
        <v>44.672349514563102</v>
      </c>
    </row>
    <row r="12" spans="1:10">
      <c r="A12" s="13">
        <v>1</v>
      </c>
      <c r="B12" s="20" t="s">
        <v>10</v>
      </c>
      <c r="C12" s="20" t="s">
        <v>13</v>
      </c>
      <c r="D12" s="14" t="s">
        <v>14</v>
      </c>
      <c r="E12" s="15">
        <v>63000</v>
      </c>
      <c r="F12" s="15">
        <v>63000</v>
      </c>
      <c r="G12" s="15">
        <v>25750</v>
      </c>
      <c r="H12" s="15">
        <v>11503.13</v>
      </c>
      <c r="I12" s="16">
        <f t="shared" si="0"/>
        <v>-14246.87</v>
      </c>
      <c r="J12" s="16">
        <f t="shared" si="1"/>
        <v>44.672349514563102</v>
      </c>
    </row>
    <row r="13" spans="1:10">
      <c r="A13" s="13">
        <v>1</v>
      </c>
      <c r="B13" s="20" t="s">
        <v>10</v>
      </c>
      <c r="C13" s="20" t="s">
        <v>15</v>
      </c>
      <c r="D13" s="14" t="s">
        <v>16</v>
      </c>
      <c r="E13" s="15">
        <v>63000</v>
      </c>
      <c r="F13" s="15">
        <v>63000</v>
      </c>
      <c r="G13" s="15">
        <v>25750</v>
      </c>
      <c r="H13" s="15">
        <v>11503.13</v>
      </c>
      <c r="I13" s="16">
        <f t="shared" si="0"/>
        <v>-14246.87</v>
      </c>
      <c r="J13" s="16">
        <f t="shared" si="1"/>
        <v>44.672349514563102</v>
      </c>
    </row>
    <row r="14" spans="1:10" ht="51">
      <c r="A14" s="13">
        <v>0</v>
      </c>
      <c r="B14" s="20" t="s">
        <v>10</v>
      </c>
      <c r="C14" s="20" t="s">
        <v>17</v>
      </c>
      <c r="D14" s="14" t="s">
        <v>18</v>
      </c>
      <c r="E14" s="15">
        <v>27600</v>
      </c>
      <c r="F14" s="15">
        <v>27600</v>
      </c>
      <c r="G14" s="15">
        <v>8650</v>
      </c>
      <c r="H14" s="15">
        <v>6340.36</v>
      </c>
      <c r="I14" s="16">
        <f t="shared" si="0"/>
        <v>-2309.6400000000003</v>
      </c>
      <c r="J14" s="16">
        <f t="shared" si="1"/>
        <v>73.298959537572244</v>
      </c>
    </row>
    <row r="15" spans="1:10" ht="25.5">
      <c r="A15" s="13">
        <v>0</v>
      </c>
      <c r="B15" s="20" t="s">
        <v>10</v>
      </c>
      <c r="C15" s="20" t="s">
        <v>19</v>
      </c>
      <c r="D15" s="14" t="s">
        <v>20</v>
      </c>
      <c r="E15" s="15">
        <v>11400</v>
      </c>
      <c r="F15" s="15">
        <v>11400</v>
      </c>
      <c r="G15" s="15">
        <v>1100</v>
      </c>
      <c r="H15" s="15">
        <v>3386.28</v>
      </c>
      <c r="I15" s="16">
        <f t="shared" si="0"/>
        <v>2286.2800000000002</v>
      </c>
      <c r="J15" s="16">
        <f t="shared" si="1"/>
        <v>307.84363636363639</v>
      </c>
    </row>
    <row r="16" spans="1:10" ht="38.25">
      <c r="A16" s="13">
        <v>0</v>
      </c>
      <c r="B16" s="20" t="s">
        <v>10</v>
      </c>
      <c r="C16" s="20" t="s">
        <v>21</v>
      </c>
      <c r="D16" s="14" t="s">
        <v>22</v>
      </c>
      <c r="E16" s="15">
        <v>24000</v>
      </c>
      <c r="F16" s="15">
        <v>24000</v>
      </c>
      <c r="G16" s="15">
        <v>16000</v>
      </c>
      <c r="H16" s="15">
        <v>1776.49</v>
      </c>
      <c r="I16" s="16">
        <f t="shared" si="0"/>
        <v>-14223.51</v>
      </c>
      <c r="J16" s="16">
        <f t="shared" si="1"/>
        <v>11.1030625</v>
      </c>
    </row>
    <row r="17" spans="1:10">
      <c r="A17" s="13">
        <v>1</v>
      </c>
      <c r="B17" s="20" t="s">
        <v>10</v>
      </c>
      <c r="C17" s="20" t="s">
        <v>23</v>
      </c>
      <c r="D17" s="14" t="s">
        <v>24</v>
      </c>
      <c r="E17" s="15">
        <v>3666550</v>
      </c>
      <c r="F17" s="15">
        <v>3911106</v>
      </c>
      <c r="G17" s="15">
        <v>977776.5</v>
      </c>
      <c r="H17" s="15">
        <v>1372349.53</v>
      </c>
      <c r="I17" s="16">
        <f t="shared" si="0"/>
        <v>394573.03</v>
      </c>
      <c r="J17" s="16">
        <f t="shared" si="1"/>
        <v>140.35411262185173</v>
      </c>
    </row>
    <row r="18" spans="1:10">
      <c r="A18" s="13">
        <v>1</v>
      </c>
      <c r="B18" s="20" t="s">
        <v>10</v>
      </c>
      <c r="C18" s="20" t="s">
        <v>25</v>
      </c>
      <c r="D18" s="14" t="s">
        <v>26</v>
      </c>
      <c r="E18" s="15">
        <v>0</v>
      </c>
      <c r="F18" s="15">
        <v>0</v>
      </c>
      <c r="G18" s="15">
        <v>0</v>
      </c>
      <c r="H18" s="15">
        <v>65963.72</v>
      </c>
      <c r="I18" s="16">
        <f t="shared" si="0"/>
        <v>65963.72</v>
      </c>
      <c r="J18" s="16">
        <f t="shared" si="1"/>
        <v>0</v>
      </c>
    </row>
    <row r="19" spans="1:10">
      <c r="A19" s="13">
        <v>1</v>
      </c>
      <c r="B19" s="20" t="s">
        <v>10</v>
      </c>
      <c r="C19" s="20" t="s">
        <v>27</v>
      </c>
      <c r="D19" s="14" t="s">
        <v>28</v>
      </c>
      <c r="E19" s="15">
        <v>0</v>
      </c>
      <c r="F19" s="15">
        <v>0</v>
      </c>
      <c r="G19" s="15">
        <v>0</v>
      </c>
      <c r="H19" s="15">
        <v>65963.72</v>
      </c>
      <c r="I19" s="16">
        <f t="shared" si="0"/>
        <v>65963.72</v>
      </c>
      <c r="J19" s="16">
        <f t="shared" si="1"/>
        <v>0</v>
      </c>
    </row>
    <row r="20" spans="1:10" ht="38.25">
      <c r="A20" s="13">
        <v>0</v>
      </c>
      <c r="B20" s="20" t="s">
        <v>10</v>
      </c>
      <c r="C20" s="20" t="s">
        <v>29</v>
      </c>
      <c r="D20" s="14" t="s">
        <v>30</v>
      </c>
      <c r="E20" s="15">
        <v>0</v>
      </c>
      <c r="F20" s="15">
        <v>0</v>
      </c>
      <c r="G20" s="15">
        <v>0</v>
      </c>
      <c r="H20" s="15">
        <v>65963.72</v>
      </c>
      <c r="I20" s="16">
        <f t="shared" si="0"/>
        <v>65963.72</v>
      </c>
      <c r="J20" s="16">
        <f t="shared" si="1"/>
        <v>0</v>
      </c>
    </row>
    <row r="21" spans="1:10">
      <c r="A21" s="13">
        <v>1</v>
      </c>
      <c r="B21" s="20" t="s">
        <v>10</v>
      </c>
      <c r="C21" s="20" t="s">
        <v>31</v>
      </c>
      <c r="D21" s="14" t="s">
        <v>32</v>
      </c>
      <c r="E21" s="15">
        <v>3666550</v>
      </c>
      <c r="F21" s="15">
        <v>3911106</v>
      </c>
      <c r="G21" s="15">
        <v>977776.5</v>
      </c>
      <c r="H21" s="15">
        <v>1306385.8099999998</v>
      </c>
      <c r="I21" s="16">
        <f t="shared" si="0"/>
        <v>328609.30999999982</v>
      </c>
      <c r="J21" s="16">
        <f t="shared" si="1"/>
        <v>133.6078142602118</v>
      </c>
    </row>
    <row r="22" spans="1:10" ht="25.5">
      <c r="A22" s="13">
        <v>1</v>
      </c>
      <c r="B22" s="20" t="s">
        <v>10</v>
      </c>
      <c r="C22" s="20" t="s">
        <v>33</v>
      </c>
      <c r="D22" s="14" t="s">
        <v>34</v>
      </c>
      <c r="E22" s="15">
        <v>2967750</v>
      </c>
      <c r="F22" s="15">
        <v>2967750</v>
      </c>
      <c r="G22" s="15">
        <v>741937.5</v>
      </c>
      <c r="H22" s="15">
        <v>920802.58</v>
      </c>
      <c r="I22" s="16">
        <f t="shared" si="0"/>
        <v>178865.07999999996</v>
      </c>
      <c r="J22" s="16">
        <f t="shared" si="1"/>
        <v>124.10783657653104</v>
      </c>
    </row>
    <row r="23" spans="1:10" ht="25.5">
      <c r="A23" s="13">
        <v>0</v>
      </c>
      <c r="B23" s="20" t="s">
        <v>10</v>
      </c>
      <c r="C23" s="20" t="s">
        <v>35</v>
      </c>
      <c r="D23" s="14" t="s">
        <v>36</v>
      </c>
      <c r="E23" s="15">
        <v>2967750</v>
      </c>
      <c r="F23" s="15">
        <v>2967750</v>
      </c>
      <c r="G23" s="15">
        <v>741937.5</v>
      </c>
      <c r="H23" s="15">
        <v>920802.58</v>
      </c>
      <c r="I23" s="16">
        <f t="shared" si="0"/>
        <v>178865.07999999996</v>
      </c>
      <c r="J23" s="16">
        <f t="shared" si="1"/>
        <v>124.10783657653104</v>
      </c>
    </row>
    <row r="24" spans="1:10">
      <c r="A24" s="13">
        <v>1</v>
      </c>
      <c r="B24" s="20" t="s">
        <v>10</v>
      </c>
      <c r="C24" s="20" t="s">
        <v>37</v>
      </c>
      <c r="D24" s="14" t="s">
        <v>38</v>
      </c>
      <c r="E24" s="15">
        <v>698800</v>
      </c>
      <c r="F24" s="15">
        <v>943356</v>
      </c>
      <c r="G24" s="15">
        <v>235839</v>
      </c>
      <c r="H24" s="15">
        <v>385583.23</v>
      </c>
      <c r="I24" s="16">
        <f t="shared" si="0"/>
        <v>149744.22999999998</v>
      </c>
      <c r="J24" s="16">
        <f t="shared" si="1"/>
        <v>163.49426091528542</v>
      </c>
    </row>
    <row r="25" spans="1:10">
      <c r="A25" s="13">
        <v>0</v>
      </c>
      <c r="B25" s="20" t="s">
        <v>10</v>
      </c>
      <c r="C25" s="20" t="s">
        <v>39</v>
      </c>
      <c r="D25" s="14" t="s">
        <v>40</v>
      </c>
      <c r="E25" s="15">
        <v>142000</v>
      </c>
      <c r="F25" s="15">
        <v>386556</v>
      </c>
      <c r="G25" s="15">
        <v>96639</v>
      </c>
      <c r="H25" s="15">
        <v>266263.01</v>
      </c>
      <c r="I25" s="16">
        <f t="shared" si="0"/>
        <v>169624.01</v>
      </c>
      <c r="J25" s="16">
        <f t="shared" si="1"/>
        <v>275.52334978631819</v>
      </c>
    </row>
    <row r="26" spans="1:10" ht="63.75">
      <c r="A26" s="13">
        <v>0</v>
      </c>
      <c r="B26" s="20" t="s">
        <v>10</v>
      </c>
      <c r="C26" s="20" t="s">
        <v>41</v>
      </c>
      <c r="D26" s="14" t="s">
        <v>42</v>
      </c>
      <c r="E26" s="15">
        <v>556800</v>
      </c>
      <c r="F26" s="15">
        <v>556800</v>
      </c>
      <c r="G26" s="15">
        <v>139200</v>
      </c>
      <c r="H26" s="15">
        <v>119320.22</v>
      </c>
      <c r="I26" s="16">
        <f t="shared" si="0"/>
        <v>-19879.78</v>
      </c>
      <c r="J26" s="16">
        <f t="shared" si="1"/>
        <v>85.71854885057472</v>
      </c>
    </row>
    <row r="27" spans="1:10">
      <c r="A27" s="13">
        <v>1</v>
      </c>
      <c r="B27" s="20" t="s">
        <v>10</v>
      </c>
      <c r="C27" s="20" t="s">
        <v>43</v>
      </c>
      <c r="D27" s="14" t="s">
        <v>44</v>
      </c>
      <c r="E27" s="15">
        <v>0</v>
      </c>
      <c r="F27" s="15">
        <v>0</v>
      </c>
      <c r="G27" s="15">
        <v>0</v>
      </c>
      <c r="H27" s="15">
        <v>613503</v>
      </c>
      <c r="I27" s="16">
        <f t="shared" si="0"/>
        <v>613503</v>
      </c>
      <c r="J27" s="16">
        <f t="shared" si="1"/>
        <v>0</v>
      </c>
    </row>
    <row r="28" spans="1:10">
      <c r="A28" s="13">
        <v>1</v>
      </c>
      <c r="B28" s="20" t="s">
        <v>10</v>
      </c>
      <c r="C28" s="20" t="s">
        <v>45</v>
      </c>
      <c r="D28" s="14" t="s">
        <v>46</v>
      </c>
      <c r="E28" s="15">
        <v>0</v>
      </c>
      <c r="F28" s="15">
        <v>0</v>
      </c>
      <c r="G28" s="15">
        <v>0</v>
      </c>
      <c r="H28" s="15">
        <v>613503</v>
      </c>
      <c r="I28" s="16">
        <f t="shared" si="0"/>
        <v>613503</v>
      </c>
      <c r="J28" s="16">
        <f t="shared" si="1"/>
        <v>0</v>
      </c>
    </row>
    <row r="29" spans="1:10">
      <c r="A29" s="13">
        <v>1</v>
      </c>
      <c r="B29" s="20" t="s">
        <v>10</v>
      </c>
      <c r="C29" s="20" t="s">
        <v>47</v>
      </c>
      <c r="D29" s="14" t="s">
        <v>48</v>
      </c>
      <c r="E29" s="15">
        <v>0</v>
      </c>
      <c r="F29" s="15">
        <v>0</v>
      </c>
      <c r="G29" s="15">
        <v>0</v>
      </c>
      <c r="H29" s="15">
        <v>613503</v>
      </c>
      <c r="I29" s="16">
        <f t="shared" si="0"/>
        <v>613503</v>
      </c>
      <c r="J29" s="16">
        <f t="shared" si="1"/>
        <v>0</v>
      </c>
    </row>
    <row r="30" spans="1:10" ht="63.75">
      <c r="A30" s="13">
        <v>0</v>
      </c>
      <c r="B30" s="20" t="s">
        <v>10</v>
      </c>
      <c r="C30" s="20" t="s">
        <v>49</v>
      </c>
      <c r="D30" s="14" t="s">
        <v>50</v>
      </c>
      <c r="E30" s="15">
        <v>0</v>
      </c>
      <c r="F30" s="15">
        <v>0</v>
      </c>
      <c r="G30" s="15">
        <v>0</v>
      </c>
      <c r="H30" s="15">
        <v>613503</v>
      </c>
      <c r="I30" s="16">
        <f t="shared" si="0"/>
        <v>613503</v>
      </c>
      <c r="J30" s="16">
        <f t="shared" si="1"/>
        <v>0</v>
      </c>
    </row>
    <row r="31" spans="1:10">
      <c r="A31" s="13">
        <v>1</v>
      </c>
      <c r="B31" s="20"/>
      <c r="C31" s="20" t="s">
        <v>51</v>
      </c>
      <c r="D31" s="14" t="s">
        <v>52</v>
      </c>
      <c r="E31" s="15">
        <v>3729550</v>
      </c>
      <c r="F31" s="15">
        <v>3974106</v>
      </c>
      <c r="G31" s="15">
        <v>1003526.5</v>
      </c>
      <c r="H31" s="15">
        <v>1997355.66</v>
      </c>
      <c r="I31" s="16">
        <f t="shared" si="0"/>
        <v>993829.15999999992</v>
      </c>
      <c r="J31" s="16">
        <f t="shared" si="1"/>
        <v>199.03367374952231</v>
      </c>
    </row>
    <row r="32" spans="1:10">
      <c r="A32" s="13">
        <v>1</v>
      </c>
      <c r="B32" s="20"/>
      <c r="C32" s="20" t="s">
        <v>51</v>
      </c>
      <c r="D32" s="14" t="s">
        <v>53</v>
      </c>
      <c r="E32" s="15">
        <v>3729550</v>
      </c>
      <c r="F32" s="15">
        <v>3974106</v>
      </c>
      <c r="G32" s="15">
        <v>1003526.5</v>
      </c>
      <c r="H32" s="15">
        <v>1997355.66</v>
      </c>
      <c r="I32" s="16">
        <f t="shared" si="0"/>
        <v>993829.15999999992</v>
      </c>
      <c r="J32" s="16">
        <f t="shared" si="1"/>
        <v>199.03367374952231</v>
      </c>
    </row>
    <row r="34" spans="3:8" ht="15.75">
      <c r="C34" s="28" t="s">
        <v>54</v>
      </c>
      <c r="D34" s="25"/>
      <c r="E34" s="21"/>
      <c r="F34" s="29" t="s">
        <v>55</v>
      </c>
      <c r="G34" s="29"/>
      <c r="H34" s="29"/>
    </row>
  </sheetData>
  <mergeCells count="8">
    <mergeCell ref="C34:D34"/>
    <mergeCell ref="F34:H34"/>
    <mergeCell ref="G1:J1"/>
    <mergeCell ref="G2:J2"/>
    <mergeCell ref="G3:J3"/>
    <mergeCell ref="D6:G6"/>
    <mergeCell ref="B5:J5"/>
    <mergeCell ref="B7:J7"/>
  </mergeCells>
  <phoneticPr fontId="0" type="noConversion"/>
  <conditionalFormatting sqref="B11:B32">
    <cfRule type="expression" dxfId="8" priority="1" stopIfTrue="1">
      <formula>A11=1</formula>
    </cfRule>
  </conditionalFormatting>
  <conditionalFormatting sqref="C11:C32">
    <cfRule type="expression" dxfId="7" priority="2" stopIfTrue="1">
      <formula>A11=1</formula>
    </cfRule>
  </conditionalFormatting>
  <conditionalFormatting sqref="D11:D32">
    <cfRule type="expression" dxfId="6" priority="3" stopIfTrue="1">
      <formula>A11=1</formula>
    </cfRule>
  </conditionalFormatting>
  <conditionalFormatting sqref="E11:E32">
    <cfRule type="expression" dxfId="5" priority="4" stopIfTrue="1">
      <formula>A11=1</formula>
    </cfRule>
  </conditionalFormatting>
  <conditionalFormatting sqref="F11:F32">
    <cfRule type="expression" dxfId="4" priority="5" stopIfTrue="1">
      <formula>A11=1</formula>
    </cfRule>
  </conditionalFormatting>
  <conditionalFormatting sqref="G11:G32">
    <cfRule type="expression" dxfId="3" priority="6" stopIfTrue="1">
      <formula>A11=1</formula>
    </cfRule>
  </conditionalFormatting>
  <conditionalFormatting sqref="H11:H32">
    <cfRule type="expression" dxfId="2" priority="7" stopIfTrue="1">
      <formula>A11=1</formula>
    </cfRule>
  </conditionalFormatting>
  <conditionalFormatting sqref="I11:I32">
    <cfRule type="expression" dxfId="1" priority="8" stopIfTrue="1">
      <formula>A11=1</formula>
    </cfRule>
  </conditionalFormatting>
  <conditionalFormatting sqref="J11:J32">
    <cfRule type="expression" dxfId="0" priority="9" stopIfTrue="1">
      <formula>A11=1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2023-04-14T09:27:10Z</cp:lastPrinted>
  <dcterms:created xsi:type="dcterms:W3CDTF">2023-04-14T08:39:09Z</dcterms:created>
  <dcterms:modified xsi:type="dcterms:W3CDTF">2023-04-26T14:29:03Z</dcterms:modified>
</cp:coreProperties>
</file>