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75" windowWidth="20055" windowHeight="7935"/>
  </bookViews>
  <sheets>
    <sheet name="Лист1" sheetId="1" r:id="rId1"/>
  </sheets>
  <calcPr calcId="114210"/>
</workbook>
</file>

<file path=xl/calcChain.xml><?xml version="1.0" encoding="utf-8"?>
<calcChain xmlns="http://schemas.openxmlformats.org/spreadsheetml/2006/main">
  <c r="D12" i="1"/>
  <c r="D13"/>
  <c r="D14"/>
  <c r="D15"/>
  <c r="D16"/>
  <c r="D11"/>
  <c r="C17"/>
  <c r="B17"/>
  <c r="D17"/>
  <c r="F17"/>
  <c r="E17"/>
</calcChain>
</file>

<file path=xl/sharedStrings.xml><?xml version="1.0" encoding="utf-8"?>
<sst xmlns="http://schemas.openxmlformats.org/spreadsheetml/2006/main" count="22" uniqueCount="22">
  <si>
    <t>Назва ТГ</t>
  </si>
  <si>
    <t>2022 рік</t>
  </si>
  <si>
    <t>2023 рік</t>
  </si>
  <si>
    <t>Відхилення</t>
  </si>
  <si>
    <t>Потреба</t>
  </si>
  <si>
    <t>Касове виконання</t>
  </si>
  <si>
    <t>Профінансовано</t>
  </si>
  <si>
    <t>Передбачено</t>
  </si>
  <si>
    <t>Кіцманська ТГ</t>
  </si>
  <si>
    <t>Мамаївська ТГ</t>
  </si>
  <si>
    <t>Неполоковецька ТГ</t>
  </si>
  <si>
    <t>Брусницька ТГ</t>
  </si>
  <si>
    <t>Веренчанська ТГ</t>
  </si>
  <si>
    <t>Ставчанська ТГ</t>
  </si>
  <si>
    <t>РАЗОМ</t>
  </si>
  <si>
    <t>ІНФОРМАЦІЯ</t>
  </si>
  <si>
    <t>про співфінансування утримання трудового архіву Кіцманської міської ради</t>
  </si>
  <si>
    <t>за 2022-2023 роки</t>
  </si>
  <si>
    <t>На слухання виконкому</t>
  </si>
  <si>
    <t>Кіцманської міської ради</t>
  </si>
  <si>
    <t xml:space="preserve">   Начальник управління</t>
  </si>
  <si>
    <t xml:space="preserve">   Людмила ПАЛАГНЮК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</si>
</sst>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4"/>
      <color indexed="8"/>
      <name val="Calibri"/>
      <family val="2"/>
      <charset val="204"/>
    </font>
    <font>
      <sz val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/>
    <xf numFmtId="0" fontId="1" fillId="0" borderId="0" xfId="0" applyFont="1"/>
    <xf numFmtId="3" fontId="0" fillId="0" borderId="4" xfId="0" applyNumberFormat="1" applyBorder="1"/>
    <xf numFmtId="3" fontId="0" fillId="0" borderId="3" xfId="0" applyNumberFormat="1" applyBorder="1"/>
    <xf numFmtId="3" fontId="0" fillId="0" borderId="2" xfId="0" applyNumberFormat="1" applyBorder="1"/>
    <xf numFmtId="3" fontId="0" fillId="0" borderId="5" xfId="0" applyNumberFormat="1" applyBorder="1"/>
    <xf numFmtId="0" fontId="1" fillId="0" borderId="0" xfId="0" applyFont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F22"/>
  <sheetViews>
    <sheetView tabSelected="1" topLeftCell="A10" workbookViewId="0">
      <selection activeCell="E28" sqref="E28"/>
    </sheetView>
  </sheetViews>
  <sheetFormatPr defaultRowHeight="15"/>
  <cols>
    <col min="1" max="1" width="27.7109375" customWidth="1"/>
    <col min="2" max="2" width="16.7109375" customWidth="1"/>
    <col min="3" max="3" width="15.85546875" customWidth="1"/>
    <col min="4" max="4" width="11.5703125" customWidth="1"/>
    <col min="5" max="5" width="13.7109375" customWidth="1"/>
    <col min="6" max="6" width="12.85546875" customWidth="1"/>
  </cols>
  <sheetData>
    <row r="2" spans="1:6">
      <c r="E2" t="s">
        <v>18</v>
      </c>
    </row>
    <row r="3" spans="1:6">
      <c r="E3" t="s">
        <v>19</v>
      </c>
    </row>
    <row r="5" spans="1:6" ht="18.75">
      <c r="A5" s="15" t="s">
        <v>15</v>
      </c>
      <c r="B5" s="15"/>
      <c r="C5" s="15"/>
      <c r="D5" s="15"/>
      <c r="E5" s="15"/>
      <c r="F5" s="15"/>
    </row>
    <row r="6" spans="1:6" ht="18.75">
      <c r="A6" s="15" t="s">
        <v>16</v>
      </c>
      <c r="B6" s="15"/>
      <c r="C6" s="15"/>
      <c r="D6" s="15"/>
      <c r="E6" s="15"/>
      <c r="F6" s="15"/>
    </row>
    <row r="7" spans="1:6" ht="18.75">
      <c r="C7" s="10" t="s">
        <v>17</v>
      </c>
    </row>
    <row r="8" spans="1:6">
      <c r="A8" s="1"/>
      <c r="B8" s="1"/>
      <c r="C8" s="1"/>
      <c r="D8" s="1"/>
      <c r="E8" s="1"/>
      <c r="F8" s="1"/>
    </row>
    <row r="9" spans="1:6">
      <c r="A9" s="16" t="s">
        <v>0</v>
      </c>
      <c r="B9" s="18" t="s">
        <v>1</v>
      </c>
      <c r="C9" s="19"/>
      <c r="D9" s="16" t="s">
        <v>3</v>
      </c>
      <c r="E9" s="18" t="s">
        <v>2</v>
      </c>
      <c r="F9" s="19"/>
    </row>
    <row r="10" spans="1:6" ht="30">
      <c r="A10" s="17"/>
      <c r="B10" s="8" t="s">
        <v>5</v>
      </c>
      <c r="C10" s="7" t="s">
        <v>6</v>
      </c>
      <c r="D10" s="17"/>
      <c r="E10" s="5" t="s">
        <v>4</v>
      </c>
      <c r="F10" s="6" t="s">
        <v>7</v>
      </c>
    </row>
    <row r="11" spans="1:6">
      <c r="A11" s="4" t="s">
        <v>8</v>
      </c>
      <c r="B11" s="11">
        <v>121872</v>
      </c>
      <c r="C11" s="12">
        <v>121872</v>
      </c>
      <c r="D11" s="11">
        <f t="shared" ref="D11:D17" si="0">C11-B11</f>
        <v>0</v>
      </c>
      <c r="E11" s="11">
        <v>150339</v>
      </c>
      <c r="F11" s="12">
        <v>150339</v>
      </c>
    </row>
    <row r="12" spans="1:6">
      <c r="A12" s="4" t="s">
        <v>9</v>
      </c>
      <c r="B12" s="11">
        <v>117106</v>
      </c>
      <c r="C12" s="12">
        <v>117106</v>
      </c>
      <c r="D12" s="11">
        <f t="shared" si="0"/>
        <v>0</v>
      </c>
      <c r="E12" s="11">
        <v>144465</v>
      </c>
      <c r="F12" s="12">
        <v>80000</v>
      </c>
    </row>
    <row r="13" spans="1:6">
      <c r="A13" s="4" t="s">
        <v>10</v>
      </c>
      <c r="B13" s="11">
        <v>43667</v>
      </c>
      <c r="C13" s="12">
        <v>40113</v>
      </c>
      <c r="D13" s="11">
        <f t="shared" si="0"/>
        <v>-3554</v>
      </c>
      <c r="E13" s="11">
        <v>53868</v>
      </c>
      <c r="F13" s="12">
        <v>53000</v>
      </c>
    </row>
    <row r="14" spans="1:6">
      <c r="A14" s="4" t="s">
        <v>11</v>
      </c>
      <c r="B14" s="11">
        <v>54385</v>
      </c>
      <c r="C14" s="12">
        <v>54385</v>
      </c>
      <c r="D14" s="11">
        <f t="shared" si="0"/>
        <v>0</v>
      </c>
      <c r="E14" s="11">
        <v>67090</v>
      </c>
      <c r="F14" s="12">
        <v>67090</v>
      </c>
    </row>
    <row r="15" spans="1:6">
      <c r="A15" s="4" t="s">
        <v>12</v>
      </c>
      <c r="B15" s="11">
        <v>23420</v>
      </c>
      <c r="C15" s="12">
        <v>23420</v>
      </c>
      <c r="D15" s="11">
        <f t="shared" si="0"/>
        <v>0</v>
      </c>
      <c r="E15" s="11">
        <v>29000</v>
      </c>
      <c r="F15" s="12">
        <v>29000</v>
      </c>
    </row>
    <row r="16" spans="1:6">
      <c r="A16" s="4" t="s">
        <v>13</v>
      </c>
      <c r="B16" s="11">
        <v>36521</v>
      </c>
      <c r="C16" s="12">
        <v>4200</v>
      </c>
      <c r="D16" s="11">
        <f t="shared" si="0"/>
        <v>-32321</v>
      </c>
      <c r="E16" s="11">
        <v>45054</v>
      </c>
      <c r="F16" s="3">
        <v>0</v>
      </c>
    </row>
    <row r="17" spans="1:6">
      <c r="A17" s="2" t="s">
        <v>14</v>
      </c>
      <c r="B17" s="13">
        <f>SUM(B11:B16)</f>
        <v>396971</v>
      </c>
      <c r="C17" s="14">
        <f>SUM(C11:C16)</f>
        <v>361096</v>
      </c>
      <c r="D17" s="13">
        <f t="shared" si="0"/>
        <v>-35875</v>
      </c>
      <c r="E17" s="13">
        <f>SUM(E11:E16)</f>
        <v>489816</v>
      </c>
      <c r="F17" s="14">
        <f>SUM(F11:F16)</f>
        <v>379429</v>
      </c>
    </row>
    <row r="18" spans="1:6">
      <c r="A18" s="9"/>
    </row>
    <row r="22" spans="1:6" ht="18.75">
      <c r="A22" s="10" t="s">
        <v>20</v>
      </c>
      <c r="B22" s="10"/>
      <c r="C22" s="10"/>
      <c r="D22" s="15" t="s">
        <v>21</v>
      </c>
      <c r="E22" s="15"/>
    </row>
  </sheetData>
  <mergeCells count="7">
    <mergeCell ref="D22:E22"/>
    <mergeCell ref="A5:F5"/>
    <mergeCell ref="A6:F6"/>
    <mergeCell ref="A9:A10"/>
    <mergeCell ref="B9:C9"/>
    <mergeCell ref="E9:F9"/>
    <mergeCell ref="D9:D1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8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2023-02-06T15:24:10Z</cp:lastPrinted>
  <dcterms:created xsi:type="dcterms:W3CDTF">2023-02-06T13:55:32Z</dcterms:created>
  <dcterms:modified xsi:type="dcterms:W3CDTF">2023-02-06T15:24:14Z</dcterms:modified>
</cp:coreProperties>
</file>