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10536"/>
  </bookViews>
  <sheets>
    <sheet name="Лист1" sheetId="1" r:id="rId1"/>
  </sheets>
  <definedNames>
    <definedName name="_xlnm.Print_Titles" localSheetId="0">Лист1!$7:$8</definedName>
  </definedNames>
  <calcPr calcId="124519"/>
</workbook>
</file>

<file path=xl/calcChain.xml><?xml version="1.0" encoding="utf-8"?>
<calcChain xmlns="http://schemas.openxmlformats.org/spreadsheetml/2006/main">
  <c r="G9" i="1"/>
  <c r="H9"/>
  <c r="G10"/>
  <c r="H10"/>
  <c r="G11"/>
  <c r="H11"/>
  <c r="G12"/>
  <c r="H12"/>
  <c r="G13"/>
  <c r="H13"/>
  <c r="G14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</calcChain>
</file>

<file path=xl/sharedStrings.xml><?xml version="1.0" encoding="utf-8"?>
<sst xmlns="http://schemas.openxmlformats.org/spreadsheetml/2006/main" count="63" uniqueCount="62">
  <si>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</si>
  <si>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</si>
  <si>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</si>
  <si>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</si>
  <si>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</si>
  <si>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</si>
  <si>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</si>
  <si>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</si>
  <si>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</si>
  <si>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</si>
  <si>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</si>
  <si>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</si>
  <si>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</si>
  <si>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</si>
  <si>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</si>
  <si>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</si>
  <si>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</si>
  <si>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</si>
  <si>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</si>
  <si>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</si>
  <si>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</si>
  <si>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</si>
  <si>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</si>
  <si>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</si>
  <si>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21110000</t>
  </si>
  <si>
    <t>Надходження коштів від відшкодування втрат сільськогосподарського і лісогосподарського виробництва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</si>
  <si>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</si>
  <si>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</si>
  <si>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</si>
  <si>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</si>
  <si>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</si>
  <si>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</si>
  <si>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</si>
  <si>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</si>
  <si>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</si>
  <si>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</si>
  <si>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</si>
  <si>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</si>
  <si>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25010400</t>
  </si>
  <si>
    <t>Надходження бюджетних установ від реалізації в установленому порядку майна (крім нерухомого майна)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</si>
  <si>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</si>
  <si>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</si>
  <si>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</si>
  <si>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</si>
  <si>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</si>
  <si>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</si>
  <si>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</si>
  <si>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</si>
  <si>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</si>
  <si>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</si>
  <si>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</si>
  <si>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</si>
  <si>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</si>
  <si>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</si>
  <si>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</si>
  <si>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</si>
  <si>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</si>
  <si>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 xml:space="preserve">                                              Додаток 2</t>
  </si>
  <si>
    <t>Звіт про виконання дохідної частини бюджету Кіцманської територіальної громади за 2022 рік</t>
  </si>
  <si>
    <t>Спеціальний фонд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</si>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</sst>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/>
    <xf numFmtId="0" fontId="2" fillId="0" borderId="0" xfId="0" applyFont="1" applyAlignment="1">
      <alignment wrapText="1"/>
    </xf>
    <xf numFmtId="4" fontId="2" fillId="0" borderId="0" xfId="0" applyNumberFormat="1" applyFont="1"/>
    <xf numFmtId="4" fontId="2" fillId="0" borderId="0" xfId="0" applyNumberFormat="1" applyFont="1"/>
  </cellXfs>
  <cellStyles count="1">
    <cellStyle name="Обычны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topLeftCell="B28" workbookViewId="0">
      <selection activeCell="D47" sqref="D47"/>
    </sheetView>
  </sheetViews>
  <sheetFormatPr defaultRowHeight="13.8"/>
  <cols>
    <col min="1" max="1" width="0" hidden="1" customWidth="1"/>
    <col min="2" max="2" width="14.109375" style="19" customWidth="1"/>
    <col min="3" max="3" width="56.88671875" style="3" customWidth="1"/>
    <col min="4" max="4" width="21.6640625" style="4" customWidth="1"/>
    <col min="5" max="5" width="20" style="4" customWidth="1"/>
    <col min="6" max="6" width="17.21875" style="4" customWidth="1"/>
    <col min="7" max="7" width="18.33203125" style="4" customWidth="1"/>
    <col min="8" max="8" width="16.6640625" style="4" customWidth="1"/>
  </cols>
  <sheetData>
    <row r="1" spans="1:8">
      <c r="F1" s="23" t="s">
        <v>57</v>
      </c>
      <c r="G1" s="23"/>
      <c r="H1" s="23"/>
    </row>
    <row r="2" spans="1:8">
      <c r="B2" s="1"/>
      <c r="C2" s="2"/>
      <c r="D2" s="5"/>
      <c r="E2" s="5"/>
      <c r="F2" s="5"/>
      <c r="G2" s="5"/>
      <c r="H2" s="5"/>
    </row>
    <row r="3" spans="1:8" ht="15.6">
      <c r="B3" s="21" t="s">
        <v>58</v>
      </c>
      <c r="C3" s="21"/>
      <c r="D3" s="21"/>
      <c r="E3" s="21"/>
      <c r="F3" s="21"/>
      <c r="G3" s="21"/>
      <c r="H3" s="21"/>
    </row>
    <row r="4" spans="1:8">
      <c r="B4" s="1"/>
      <c r="C4" s="2"/>
      <c r="D4" s="5"/>
      <c r="E4" s="5"/>
      <c r="F4" s="5"/>
      <c r="G4" s="5"/>
      <c r="H4" s="5"/>
    </row>
    <row r="5" spans="1:8">
      <c r="B5" s="22" t="s">
        <v>59</v>
      </c>
      <c r="C5" s="22"/>
      <c r="D5" s="22"/>
      <c r="E5" s="22"/>
      <c r="F5" s="22"/>
      <c r="G5" s="22"/>
      <c r="H5" s="22"/>
    </row>
    <row r="6" spans="1:8">
      <c r="D6" s="6"/>
      <c r="H6" s="7" t="s">
        <v>0</v>
      </c>
    </row>
    <row r="7" spans="1:8" ht="28.5" customHeight="1">
      <c r="A7" s="8"/>
      <c r="B7" s="9" t="s">
        <v>1</v>
      </c>
      <c r="C7" s="10" t="s">
        <v>2</v>
      </c>
      <c r="D7" s="11" t="s">
        <v>3</v>
      </c>
      <c r="E7" s="11" t="s">
        <v>4</v>
      </c>
      <c r="F7" s="12" t="s">
        <v>5</v>
      </c>
      <c r="G7" s="12" t="s">
        <v>6</v>
      </c>
      <c r="H7" s="12" t="s">
        <v>7</v>
      </c>
    </row>
    <row r="8" spans="1:8">
      <c r="A8" s="8"/>
      <c r="B8" s="17">
        <v>1</v>
      </c>
      <c r="C8" s="18">
        <v>2</v>
      </c>
      <c r="D8" s="17">
        <v>3</v>
      </c>
      <c r="E8" s="17">
        <v>4</v>
      </c>
      <c r="F8" s="17">
        <v>5</v>
      </c>
      <c r="G8" s="17">
        <v>6</v>
      </c>
      <c r="H8" s="17">
        <v>7</v>
      </c>
    </row>
    <row r="9" spans="1:8">
      <c r="A9" s="13">
        <v>1</v>
      </c>
      <c r="B9" s="20" t="s">
        <v>8</v>
      </c>
      <c r="C9" s="14" t="s">
        <v>9</v>
      </c>
      <c r="D9" s="15">
        <v>44450</v>
      </c>
      <c r="E9" s="15">
        <v>44450</v>
      </c>
      <c r="F9" s="15">
        <v>55597.180000000008</v>
      </c>
      <c r="G9" s="16">
        <f t="shared" ref="G9:G33" si="0">F9-E9</f>
        <v>11147.180000000008</v>
      </c>
      <c r="H9" s="16">
        <f t="shared" ref="H9:H33" si="1">IF(E9=0,0,F9/E9*100)</f>
        <v>125.07802024746908</v>
      </c>
    </row>
    <row r="10" spans="1:8">
      <c r="A10" s="13">
        <v>1</v>
      </c>
      <c r="B10" s="20" t="s">
        <v>10</v>
      </c>
      <c r="C10" s="14" t="s">
        <v>11</v>
      </c>
      <c r="D10" s="15">
        <v>44450</v>
      </c>
      <c r="E10" s="15">
        <v>44450</v>
      </c>
      <c r="F10" s="15">
        <v>55597.180000000008</v>
      </c>
      <c r="G10" s="16">
        <f t="shared" si="0"/>
        <v>11147.180000000008</v>
      </c>
      <c r="H10" s="16">
        <f t="shared" si="1"/>
        <v>125.07802024746908</v>
      </c>
    </row>
    <row r="11" spans="1:8">
      <c r="A11" s="13">
        <v>1</v>
      </c>
      <c r="B11" s="20" t="s">
        <v>12</v>
      </c>
      <c r="C11" s="14" t="s">
        <v>13</v>
      </c>
      <c r="D11" s="15">
        <v>44450</v>
      </c>
      <c r="E11" s="15">
        <v>44450</v>
      </c>
      <c r="F11" s="15">
        <v>55597.180000000008</v>
      </c>
      <c r="G11" s="16">
        <f t="shared" si="0"/>
        <v>11147.180000000008</v>
      </c>
      <c r="H11" s="16">
        <f t="shared" si="1"/>
        <v>125.07802024746908</v>
      </c>
    </row>
    <row r="12" spans="1:8" ht="55.2">
      <c r="A12" s="13">
        <v>0</v>
      </c>
      <c r="B12" s="20" t="s">
        <v>14</v>
      </c>
      <c r="C12" s="14" t="s">
        <v>15</v>
      </c>
      <c r="D12" s="15">
        <v>26300</v>
      </c>
      <c r="E12" s="15">
        <v>26300</v>
      </c>
      <c r="F12" s="15">
        <v>23769.33</v>
      </c>
      <c r="G12" s="16">
        <f t="shared" si="0"/>
        <v>-2530.6699999999983</v>
      </c>
      <c r="H12" s="16">
        <f t="shared" si="1"/>
        <v>90.377680608365026</v>
      </c>
    </row>
    <row r="13" spans="1:8" ht="27.6">
      <c r="A13" s="13">
        <v>0</v>
      </c>
      <c r="B13" s="20" t="s">
        <v>16</v>
      </c>
      <c r="C13" s="14" t="s">
        <v>17</v>
      </c>
      <c r="D13" s="15">
        <v>9850</v>
      </c>
      <c r="E13" s="15">
        <v>9850</v>
      </c>
      <c r="F13" s="15">
        <v>11374.47</v>
      </c>
      <c r="G13" s="16">
        <f t="shared" si="0"/>
        <v>1524.4699999999993</v>
      </c>
      <c r="H13" s="16">
        <f t="shared" si="1"/>
        <v>115.47685279187816</v>
      </c>
    </row>
    <row r="14" spans="1:8" ht="41.4">
      <c r="A14" s="13">
        <v>0</v>
      </c>
      <c r="B14" s="20" t="s">
        <v>18</v>
      </c>
      <c r="C14" s="14" t="s">
        <v>19</v>
      </c>
      <c r="D14" s="15">
        <v>8300</v>
      </c>
      <c r="E14" s="15">
        <v>8300</v>
      </c>
      <c r="F14" s="15">
        <v>20453.38</v>
      </c>
      <c r="G14" s="16">
        <f t="shared" si="0"/>
        <v>12153.380000000001</v>
      </c>
      <c r="H14" s="16">
        <f t="shared" si="1"/>
        <v>246.42626506024098</v>
      </c>
    </row>
    <row r="15" spans="1:8">
      <c r="A15" s="13">
        <v>1</v>
      </c>
      <c r="B15" s="20" t="s">
        <v>20</v>
      </c>
      <c r="C15" s="14" t="s">
        <v>21</v>
      </c>
      <c r="D15" s="15">
        <v>3920966</v>
      </c>
      <c r="E15" s="15">
        <v>3097692</v>
      </c>
      <c r="F15" s="15">
        <v>3614955.21</v>
      </c>
      <c r="G15" s="16">
        <f t="shared" si="0"/>
        <v>517263.20999999996</v>
      </c>
      <c r="H15" s="16">
        <f t="shared" si="1"/>
        <v>116.6983421850849</v>
      </c>
    </row>
    <row r="16" spans="1:8">
      <c r="A16" s="13">
        <v>1</v>
      </c>
      <c r="B16" s="20" t="s">
        <v>22</v>
      </c>
      <c r="C16" s="14" t="s">
        <v>23</v>
      </c>
      <c r="D16" s="15">
        <v>0</v>
      </c>
      <c r="E16" s="15">
        <v>0</v>
      </c>
      <c r="F16" s="15">
        <v>376.89</v>
      </c>
      <c r="G16" s="16">
        <f t="shared" si="0"/>
        <v>376.89</v>
      </c>
      <c r="H16" s="16">
        <f t="shared" si="1"/>
        <v>0</v>
      </c>
    </row>
    <row r="17" spans="1:8" ht="27.6">
      <c r="A17" s="13">
        <v>1</v>
      </c>
      <c r="B17" s="20" t="s">
        <v>24</v>
      </c>
      <c r="C17" s="14" t="s">
        <v>25</v>
      </c>
      <c r="D17" s="15">
        <v>0</v>
      </c>
      <c r="E17" s="15">
        <v>0</v>
      </c>
      <c r="F17" s="15">
        <v>376.89</v>
      </c>
      <c r="G17" s="16">
        <f t="shared" si="0"/>
        <v>376.89</v>
      </c>
      <c r="H17" s="16">
        <f t="shared" si="1"/>
        <v>0</v>
      </c>
    </row>
    <row r="18" spans="1:8">
      <c r="A18" s="13">
        <v>1</v>
      </c>
      <c r="B18" s="20" t="s">
        <v>26</v>
      </c>
      <c r="C18" s="14" t="s">
        <v>27</v>
      </c>
      <c r="D18" s="15">
        <v>0</v>
      </c>
      <c r="E18" s="15">
        <v>0</v>
      </c>
      <c r="F18" s="15">
        <v>6678.97</v>
      </c>
      <c r="G18" s="16">
        <f t="shared" si="0"/>
        <v>6678.97</v>
      </c>
      <c r="H18" s="16">
        <f t="shared" si="1"/>
        <v>0</v>
      </c>
    </row>
    <row r="19" spans="1:8">
      <c r="A19" s="13">
        <v>1</v>
      </c>
      <c r="B19" s="20" t="s">
        <v>28</v>
      </c>
      <c r="C19" s="14" t="s">
        <v>29</v>
      </c>
      <c r="D19" s="15">
        <v>0</v>
      </c>
      <c r="E19" s="15">
        <v>0</v>
      </c>
      <c r="F19" s="15">
        <v>6678.97</v>
      </c>
      <c r="G19" s="16">
        <f t="shared" si="0"/>
        <v>6678.97</v>
      </c>
      <c r="H19" s="16">
        <f t="shared" si="1"/>
        <v>0</v>
      </c>
    </row>
    <row r="20" spans="1:8" ht="41.4">
      <c r="A20" s="13">
        <v>0</v>
      </c>
      <c r="B20" s="20" t="s">
        <v>30</v>
      </c>
      <c r="C20" s="14" t="s">
        <v>31</v>
      </c>
      <c r="D20" s="15">
        <v>0</v>
      </c>
      <c r="E20" s="15">
        <v>0</v>
      </c>
      <c r="F20" s="15">
        <v>6678.97</v>
      </c>
      <c r="G20" s="16">
        <f t="shared" si="0"/>
        <v>6678.97</v>
      </c>
      <c r="H20" s="16">
        <f t="shared" si="1"/>
        <v>0</v>
      </c>
    </row>
    <row r="21" spans="1:8">
      <c r="A21" s="13">
        <v>1</v>
      </c>
      <c r="B21" s="20" t="s">
        <v>32</v>
      </c>
      <c r="C21" s="14" t="s">
        <v>33</v>
      </c>
      <c r="D21" s="15">
        <v>3920966</v>
      </c>
      <c r="E21" s="15">
        <v>3097692</v>
      </c>
      <c r="F21" s="15">
        <v>3607899.35</v>
      </c>
      <c r="G21" s="16">
        <f t="shared" si="0"/>
        <v>510207.35000000009</v>
      </c>
      <c r="H21" s="16">
        <f t="shared" si="1"/>
        <v>116.47056421361452</v>
      </c>
    </row>
    <row r="22" spans="1:8" ht="27.6">
      <c r="A22" s="13">
        <v>1</v>
      </c>
      <c r="B22" s="20" t="s">
        <v>34</v>
      </c>
      <c r="C22" s="14" t="s">
        <v>35</v>
      </c>
      <c r="D22" s="15">
        <v>3463966</v>
      </c>
      <c r="E22" s="15">
        <v>2230530</v>
      </c>
      <c r="F22" s="15">
        <v>2675945.56</v>
      </c>
      <c r="G22" s="16">
        <f t="shared" si="0"/>
        <v>445415.56000000006</v>
      </c>
      <c r="H22" s="16">
        <f t="shared" si="1"/>
        <v>119.96904592182128</v>
      </c>
    </row>
    <row r="23" spans="1:8" ht="27.6">
      <c r="A23" s="13">
        <v>0</v>
      </c>
      <c r="B23" s="20" t="s">
        <v>36</v>
      </c>
      <c r="C23" s="14" t="s">
        <v>37</v>
      </c>
      <c r="D23" s="15">
        <v>3463966</v>
      </c>
      <c r="E23" s="15">
        <v>2230530</v>
      </c>
      <c r="F23" s="15">
        <v>2672760.66</v>
      </c>
      <c r="G23" s="16">
        <f t="shared" si="0"/>
        <v>442230.66000000015</v>
      </c>
      <c r="H23" s="16">
        <f t="shared" si="1"/>
        <v>119.82625922986914</v>
      </c>
    </row>
    <row r="24" spans="1:8" ht="27.6">
      <c r="A24" s="13">
        <v>0</v>
      </c>
      <c r="B24" s="20" t="s">
        <v>38</v>
      </c>
      <c r="C24" s="14" t="s">
        <v>39</v>
      </c>
      <c r="D24" s="15">
        <v>0</v>
      </c>
      <c r="E24" s="15">
        <v>0</v>
      </c>
      <c r="F24" s="15">
        <v>3184.9</v>
      </c>
      <c r="G24" s="16">
        <f t="shared" si="0"/>
        <v>3184.9</v>
      </c>
      <c r="H24" s="16">
        <f t="shared" si="1"/>
        <v>0</v>
      </c>
    </row>
    <row r="25" spans="1:8">
      <c r="A25" s="13">
        <v>1</v>
      </c>
      <c r="B25" s="20" t="s">
        <v>40</v>
      </c>
      <c r="C25" s="14" t="s">
        <v>41</v>
      </c>
      <c r="D25" s="15">
        <v>457000</v>
      </c>
      <c r="E25" s="15">
        <v>867162</v>
      </c>
      <c r="F25" s="15">
        <v>931953.79</v>
      </c>
      <c r="G25" s="16">
        <f t="shared" si="0"/>
        <v>64791.790000000037</v>
      </c>
      <c r="H25" s="16">
        <f t="shared" si="1"/>
        <v>107.47170540222012</v>
      </c>
    </row>
    <row r="26" spans="1:8">
      <c r="A26" s="13">
        <v>0</v>
      </c>
      <c r="B26" s="20" t="s">
        <v>42</v>
      </c>
      <c r="C26" s="14" t="s">
        <v>43</v>
      </c>
      <c r="D26" s="15">
        <v>57000</v>
      </c>
      <c r="E26" s="15">
        <v>467162</v>
      </c>
      <c r="F26" s="15">
        <v>463791.33</v>
      </c>
      <c r="G26" s="16">
        <f t="shared" si="0"/>
        <v>-3370.6699999999837</v>
      </c>
      <c r="H26" s="16">
        <f t="shared" si="1"/>
        <v>99.278479413993438</v>
      </c>
    </row>
    <row r="27" spans="1:8" ht="69">
      <c r="A27" s="13">
        <v>0</v>
      </c>
      <c r="B27" s="20" t="s">
        <v>44</v>
      </c>
      <c r="C27" s="14" t="s">
        <v>45</v>
      </c>
      <c r="D27" s="15">
        <v>400000</v>
      </c>
      <c r="E27" s="15">
        <v>400000</v>
      </c>
      <c r="F27" s="15">
        <v>468162.46</v>
      </c>
      <c r="G27" s="16">
        <f t="shared" si="0"/>
        <v>68162.460000000021</v>
      </c>
      <c r="H27" s="16">
        <f t="shared" si="1"/>
        <v>117.040615</v>
      </c>
    </row>
    <row r="28" spans="1:8">
      <c r="A28" s="13">
        <v>1</v>
      </c>
      <c r="B28" s="20" t="s">
        <v>46</v>
      </c>
      <c r="C28" s="14" t="s">
        <v>47</v>
      </c>
      <c r="D28" s="15">
        <v>1360000</v>
      </c>
      <c r="E28" s="15">
        <v>1360000</v>
      </c>
      <c r="F28" s="15">
        <v>1092630</v>
      </c>
      <c r="G28" s="16">
        <f t="shared" si="0"/>
        <v>-267370</v>
      </c>
      <c r="H28" s="16">
        <f t="shared" si="1"/>
        <v>80.340441176470591</v>
      </c>
    </row>
    <row r="29" spans="1:8">
      <c r="A29" s="13">
        <v>1</v>
      </c>
      <c r="B29" s="20" t="s">
        <v>48</v>
      </c>
      <c r="C29" s="14" t="s">
        <v>49</v>
      </c>
      <c r="D29" s="15">
        <v>1360000</v>
      </c>
      <c r="E29" s="15">
        <v>1360000</v>
      </c>
      <c r="F29" s="15">
        <v>1092630</v>
      </c>
      <c r="G29" s="16">
        <f t="shared" si="0"/>
        <v>-267370</v>
      </c>
      <c r="H29" s="16">
        <f t="shared" si="1"/>
        <v>80.340441176470591</v>
      </c>
    </row>
    <row r="30" spans="1:8">
      <c r="A30" s="13">
        <v>1</v>
      </c>
      <c r="B30" s="20" t="s">
        <v>50</v>
      </c>
      <c r="C30" s="14" t="s">
        <v>51</v>
      </c>
      <c r="D30" s="15">
        <v>1360000</v>
      </c>
      <c r="E30" s="15">
        <v>1360000</v>
      </c>
      <c r="F30" s="15">
        <v>1092630</v>
      </c>
      <c r="G30" s="16">
        <f t="shared" si="0"/>
        <v>-267370</v>
      </c>
      <c r="H30" s="16">
        <f t="shared" si="1"/>
        <v>80.340441176470591</v>
      </c>
    </row>
    <row r="31" spans="1:8" ht="55.2">
      <c r="A31" s="13">
        <v>0</v>
      </c>
      <c r="B31" s="20" t="s">
        <v>52</v>
      </c>
      <c r="C31" s="14" t="s">
        <v>53</v>
      </c>
      <c r="D31" s="15">
        <v>1360000</v>
      </c>
      <c r="E31" s="15">
        <v>1360000</v>
      </c>
      <c r="F31" s="15">
        <v>1092630</v>
      </c>
      <c r="G31" s="16">
        <f t="shared" si="0"/>
        <v>-267370</v>
      </c>
      <c r="H31" s="16">
        <f t="shared" si="1"/>
        <v>80.340441176470591</v>
      </c>
    </row>
    <row r="32" spans="1:8">
      <c r="A32" s="13">
        <v>1</v>
      </c>
      <c r="B32" s="20" t="s">
        <v>54</v>
      </c>
      <c r="C32" s="14" t="s">
        <v>55</v>
      </c>
      <c r="D32" s="15">
        <v>5325416</v>
      </c>
      <c r="E32" s="15">
        <v>4502142</v>
      </c>
      <c r="F32" s="15">
        <v>4763182.3900000006</v>
      </c>
      <c r="G32" s="16">
        <f t="shared" si="0"/>
        <v>261040.3900000006</v>
      </c>
      <c r="H32" s="16">
        <f t="shared" si="1"/>
        <v>105.79813764203796</v>
      </c>
    </row>
    <row r="33" spans="1:8">
      <c r="A33" s="13">
        <v>1</v>
      </c>
      <c r="B33" s="20" t="s">
        <v>54</v>
      </c>
      <c r="C33" s="14" t="s">
        <v>56</v>
      </c>
      <c r="D33" s="15">
        <v>5325416</v>
      </c>
      <c r="E33" s="15">
        <v>4502142</v>
      </c>
      <c r="F33" s="15">
        <v>4763182.3900000006</v>
      </c>
      <c r="G33" s="16">
        <f t="shared" si="0"/>
        <v>261040.3900000006</v>
      </c>
      <c r="H33" s="16">
        <f t="shared" si="1"/>
        <v>105.79813764203796</v>
      </c>
    </row>
    <row r="35" spans="1:8" ht="15.6">
      <c r="C35" s="24" t="s">
        <v>60</v>
      </c>
      <c r="D35" s="25"/>
      <c r="E35" s="26" t="s">
        <v>61</v>
      </c>
      <c r="F35" s="26"/>
      <c r="G35" s="26"/>
    </row>
  </sheetData>
  <mergeCells count="4">
    <mergeCell ref="B3:H3"/>
    <mergeCell ref="B5:H5"/>
    <mergeCell ref="F1:H1"/>
    <mergeCell ref="E35:G35"/>
  </mergeCells>
  <conditionalFormatting sqref="B9:B33">
    <cfRule type="expression" dxfId="6" priority="2" stopIfTrue="1">
      <formula>A9=1</formula>
    </cfRule>
  </conditionalFormatting>
  <conditionalFormatting sqref="C9:C33">
    <cfRule type="expression" dxfId="5" priority="3" stopIfTrue="1">
      <formula>A9=1</formula>
    </cfRule>
  </conditionalFormatting>
  <conditionalFormatting sqref="D9:D33">
    <cfRule type="expression" dxfId="4" priority="4" stopIfTrue="1">
      <formula>A9=1</formula>
    </cfRule>
  </conditionalFormatting>
  <conditionalFormatting sqref="E9:E33">
    <cfRule type="expression" dxfId="3" priority="6" stopIfTrue="1">
      <formula>A9=1</formula>
    </cfRule>
  </conditionalFormatting>
  <conditionalFormatting sqref="F9:F33">
    <cfRule type="expression" dxfId="2" priority="7" stopIfTrue="1">
      <formula>A9=1</formula>
    </cfRule>
  </conditionalFormatting>
  <conditionalFormatting sqref="G9:G33">
    <cfRule type="expression" dxfId="1" priority="8" stopIfTrue="1">
      <formula>A9=1</formula>
    </cfRule>
  </conditionalFormatting>
  <conditionalFormatting sqref="H9:H33">
    <cfRule type="expression" dxfId="0" priority="9" stopIfTrue="1">
      <formula>A9=1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2023-01-25T12:33:03Z</cp:lastPrinted>
  <dcterms:created xsi:type="dcterms:W3CDTF">2023-01-25T12:28:03Z</dcterms:created>
  <dcterms:modified xsi:type="dcterms:W3CDTF">2023-01-25T12:50:25Z</dcterms:modified>
</cp:coreProperties>
</file>