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Лист1!$9:$10</definedName>
  </definedNames>
  <calcPr calcId="124519"/>
</workbook>
</file>

<file path=xl/calcChain.xml><?xml version="1.0" encoding="utf-8"?>
<calcChain xmlns="http://schemas.openxmlformats.org/spreadsheetml/2006/main">
  <c r="H11" i="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</calcChain>
</file>

<file path=xl/sharedStrings.xml><?xml version="1.0" encoding="utf-8"?>
<sst xmlns="http://schemas.openxmlformats.org/spreadsheetml/2006/main" count="181" uniqueCount="177">
  <si>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</si>
  <si>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</si>
  <si>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</si>
  <si>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</si>
  <si>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</si>
  <si>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</si>
  <si>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</si>
  <si>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</si>
  <si>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</si>
  <si>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</si>
  <si>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</si>
  <si>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</si>
  <si>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</si>
  <si>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</si>
  <si>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</si>
  <si>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</si>
  <si>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</si>
  <si>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</si>
  <si>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</si>
  <si>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</si>
  <si>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</si>
  <si>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</si>
  <si>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</si>
  <si>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</si>
  <si>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</si>
  <si>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</si>
  <si>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</si>
  <si>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</si>
  <si>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</si>
  <si>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</si>
  <si>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</si>
  <si>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</si>
  <si>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</si>
  <si>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</si>
  <si>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</si>
  <si>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</si>
  <si>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</si>
  <si>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</si>
  <si>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</si>
  <si>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</si>
  <si>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</si>
  <si>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</si>
  <si>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</si>
  <si>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</si>
  <si>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</si>
  <si>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</si>
  <si>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</si>
  <si>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</si>
  <si>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</si>
  <si>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</si>
  <si>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</si>
  <si>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</si>
  <si>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</si>
  <si>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</si>
  <si>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</si>
  <si>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</si>
  <si>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</si>
  <si>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</si>
  <si>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</si>
  <si>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</si>
  <si>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</si>
  <si>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</si>
  <si>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</si>
  <si>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</si>
  <si>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</si>
  <si>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</si>
  <si>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</si>
  <si>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</si>
  <si>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</si>
  <si>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</si>
  <si>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</si>
  <si>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</si>
  <si>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</si>
  <si>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</si>
  <si>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</si>
  <si>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</si>
  <si>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</si>
  <si>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</si>
  <si>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</si>
  <si>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</si>
  <si>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</si>
  <si>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</si>
  <si>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</si>
  <si>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</si>
  <si>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</si>
  <si>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</si>
  <si>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</si>
  <si>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</si>
  <si>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</si>
  <si>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</si>
  <si>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</si>
  <si>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</si>
  <si>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</si>
  <si>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</si>
  <si>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</si>
  <si>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</si>
  <si>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</si>
  <si>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</si>
  <si>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</si>
  <si>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</si>
  <si>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</si>
  <si>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</si>
  <si>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</si>
  <si>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</si>
  <si>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</si>
  <si>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</si>
  <si>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</si>
  <si>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</si>
  <si>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</si>
  <si>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</si>
  <si>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</si>
  <si>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</si>
  <si>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</si>
  <si>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</si>
  <si>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</si>
  <si>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</si>
  <si>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</si>
  <si>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</si>
  <si>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</si>
  <si>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</si>
  <si>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</si>
  <si>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</si>
  <si>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</si>
  <si>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</si>
  <si>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</si>
  <si>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</si>
  <si>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</si>
  <si>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</si>
  <si>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</si>
  <si>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</si>
  <si>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</si>
  <si>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</si>
  <si>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</si>
  <si>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</si>
  <si>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</si>
  <si>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</si>
  <si>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</si>
  <si>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</si>
  <si>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</si>
  <si>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</si>
  <si>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</si>
  <si>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</si>
  <si>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</si>
  <si>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</si>
  <si>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</si>
  <si>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</si>
  <si>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</si>
  <si>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</si>
  <si>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</si>
  <si>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</si>
  <si>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</si>
  <si>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</si>
  <si>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</si>
  <si>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</si>
  <si>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</si>
  <si>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41040400</t>
  </si>
  <si>
    <t>Інші дотації з місцевого бюджету</t>
  </si>
  <si>
    <t>41040500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</si>
  <si>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</si>
  <si>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</si>
  <si>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</si>
  <si>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</si>
  <si>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</si>
  <si>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</si>
  <si>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</si>
  <si>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</si>
  <si>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</si>
  <si>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</si>
  <si>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</si>
  <si>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</si>
  <si>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Додаток 1</t>
  </si>
  <si>
    <t>до рішення виконавчого комітету</t>
  </si>
  <si>
    <t>Кіцманської міської ради</t>
  </si>
  <si>
    <t>Загальний фонд</t>
  </si>
  <si>
    <t>Керуюча справами                                                                                                                     Ярослава РАКОВІЦА</t>
  </si>
  <si>
    <t>Звіт про виконання дохідної частини Кіцманської міської територіальної громади за 9 місяців 2022 року</t>
  </si>
  <si>
    <t>від 06.10.2022р.№312/10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</si>
</sst>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wrapText="1"/>
    </xf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wrapText="1"/>
    </xf>
    <xf numFmtId="4" fontId="2" fillId="0" borderId="2" xfId="0" applyNumberFormat="1" applyFont="1" applyBorder="1"/>
    <xf numFmtId="0" fontId="3" fillId="0" borderId="0" xfId="0" applyFont="1" applyAlignment="1">
      <alignment wrapText="1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6"/>
  <sheetViews>
    <sheetView tabSelected="1" topLeftCell="B1" workbookViewId="0">
      <selection activeCell="K12" sqref="K12"/>
    </sheetView>
  </sheetViews>
  <sheetFormatPr defaultRowHeight="13.8"/>
  <cols>
    <col min="1" max="1" width="0" hidden="1" customWidth="1"/>
    <col min="2" max="2" width="12.33203125" style="5" customWidth="1"/>
    <col min="3" max="3" width="58.33203125" style="1" customWidth="1"/>
    <col min="4" max="4" width="16.109375" style="2" customWidth="1"/>
    <col min="5" max="5" width="18.44140625" style="2" customWidth="1"/>
    <col min="6" max="6" width="18.5546875" style="2" customWidth="1"/>
    <col min="7" max="7" width="17" style="2" customWidth="1"/>
    <col min="8" max="8" width="16.109375" style="2" customWidth="1"/>
  </cols>
  <sheetData>
    <row r="2" spans="1:8">
      <c r="B2" s="6"/>
      <c r="C2" s="7"/>
      <c r="D2" s="8"/>
      <c r="E2" s="8"/>
      <c r="F2" s="27" t="s">
        <v>170</v>
      </c>
      <c r="G2" s="27"/>
      <c r="H2" s="27"/>
    </row>
    <row r="3" spans="1:8">
      <c r="B3" s="26" t="s">
        <v>171</v>
      </c>
      <c r="C3" s="26"/>
      <c r="D3" s="26"/>
      <c r="E3" s="26"/>
      <c r="F3" s="26"/>
      <c r="G3" s="26"/>
      <c r="H3" s="26"/>
    </row>
    <row r="4" spans="1:8">
      <c r="B4" s="6"/>
      <c r="C4" s="7"/>
      <c r="D4" s="8"/>
      <c r="E4" s="8"/>
      <c r="F4" s="27" t="s">
        <v>172</v>
      </c>
      <c r="G4" s="27"/>
      <c r="H4" s="27"/>
    </row>
    <row r="5" spans="1:8">
      <c r="B5" s="26" t="s">
        <v>176</v>
      </c>
      <c r="C5" s="26"/>
      <c r="D5" s="26"/>
      <c r="E5" s="26"/>
      <c r="F5" s="26"/>
      <c r="G5" s="26"/>
      <c r="H5" s="26"/>
    </row>
    <row r="6" spans="1:8" ht="15.6">
      <c r="B6" s="9"/>
      <c r="C6" s="28" t="s">
        <v>175</v>
      </c>
      <c r="D6" s="28"/>
      <c r="E6" s="28"/>
      <c r="F6" s="28"/>
      <c r="G6" s="28"/>
      <c r="H6" s="28"/>
    </row>
    <row r="7" spans="1:8">
      <c r="B7" s="9"/>
      <c r="C7" s="23"/>
      <c r="D7" s="23"/>
      <c r="E7" s="23"/>
      <c r="F7" s="23"/>
      <c r="G7" s="23"/>
      <c r="H7" s="23"/>
    </row>
    <row r="8" spans="1:8">
      <c r="B8" s="6"/>
      <c r="C8" s="10"/>
      <c r="D8" s="24" t="s">
        <v>173</v>
      </c>
      <c r="E8" s="24"/>
      <c r="F8" s="24"/>
      <c r="G8" s="11"/>
      <c r="H8" s="12" t="s">
        <v>0</v>
      </c>
    </row>
    <row r="9" spans="1:8" ht="28.5" customHeight="1">
      <c r="A9" s="3"/>
      <c r="B9" s="13" t="s">
        <v>1</v>
      </c>
      <c r="C9" s="14" t="s">
        <v>2</v>
      </c>
      <c r="D9" s="15" t="s">
        <v>3</v>
      </c>
      <c r="E9" s="15" t="s">
        <v>4</v>
      </c>
      <c r="F9" s="15" t="s">
        <v>5</v>
      </c>
      <c r="G9" s="16" t="s">
        <v>6</v>
      </c>
      <c r="H9" s="16" t="s">
        <v>7</v>
      </c>
    </row>
    <row r="10" spans="1:8">
      <c r="A10" s="3"/>
      <c r="B10" s="17">
        <v>1</v>
      </c>
      <c r="C10" s="18">
        <v>2</v>
      </c>
      <c r="D10" s="17">
        <v>3</v>
      </c>
      <c r="E10" s="17">
        <v>4</v>
      </c>
      <c r="F10" s="17">
        <v>5</v>
      </c>
      <c r="G10" s="17">
        <v>6</v>
      </c>
      <c r="H10" s="17">
        <v>7</v>
      </c>
    </row>
    <row r="11" spans="1:8">
      <c r="A11" s="4">
        <v>1</v>
      </c>
      <c r="B11" s="19" t="s">
        <v>8</v>
      </c>
      <c r="C11" s="20" t="s">
        <v>9</v>
      </c>
      <c r="D11" s="21">
        <v>85777700</v>
      </c>
      <c r="E11" s="21">
        <v>85777700</v>
      </c>
      <c r="F11" s="21">
        <v>59117735</v>
      </c>
      <c r="G11" s="21">
        <v>58945476.530000009</v>
      </c>
      <c r="H11" s="22">
        <f t="shared" ref="H11:H42" si="0">IF(F11=0,0,G11/F11*100)</f>
        <v>99.708617946881773</v>
      </c>
    </row>
    <row r="12" spans="1:8" ht="26.4">
      <c r="A12" s="4">
        <v>1</v>
      </c>
      <c r="B12" s="19" t="s">
        <v>10</v>
      </c>
      <c r="C12" s="20" t="s">
        <v>11</v>
      </c>
      <c r="D12" s="21">
        <v>61000200</v>
      </c>
      <c r="E12" s="21">
        <v>61000200</v>
      </c>
      <c r="F12" s="21">
        <v>40710250</v>
      </c>
      <c r="G12" s="21">
        <v>41772559.720000006</v>
      </c>
      <c r="H12" s="22">
        <f t="shared" si="0"/>
        <v>102.60944042348059</v>
      </c>
    </row>
    <row r="13" spans="1:8">
      <c r="A13" s="4">
        <v>1</v>
      </c>
      <c r="B13" s="19" t="s">
        <v>12</v>
      </c>
      <c r="C13" s="20" t="s">
        <v>13</v>
      </c>
      <c r="D13" s="21">
        <v>61000200</v>
      </c>
      <c r="E13" s="21">
        <v>61000200</v>
      </c>
      <c r="F13" s="21">
        <v>40710250</v>
      </c>
      <c r="G13" s="21">
        <v>41765260.720000006</v>
      </c>
      <c r="H13" s="22">
        <f t="shared" si="0"/>
        <v>102.5915112778723</v>
      </c>
    </row>
    <row r="14" spans="1:8" ht="26.4">
      <c r="A14" s="4">
        <v>0</v>
      </c>
      <c r="B14" s="19" t="s">
        <v>14</v>
      </c>
      <c r="C14" s="20" t="s">
        <v>15</v>
      </c>
      <c r="D14" s="21">
        <v>48594200</v>
      </c>
      <c r="E14" s="21">
        <v>48594200</v>
      </c>
      <c r="F14" s="21">
        <v>33601100</v>
      </c>
      <c r="G14" s="21">
        <v>28965204.280000001</v>
      </c>
      <c r="H14" s="22">
        <f t="shared" si="0"/>
        <v>86.203142992342521</v>
      </c>
    </row>
    <row r="15" spans="1:8" ht="52.8">
      <c r="A15" s="4">
        <v>0</v>
      </c>
      <c r="B15" s="19" t="s">
        <v>16</v>
      </c>
      <c r="C15" s="20" t="s">
        <v>17</v>
      </c>
      <c r="D15" s="21">
        <v>4554600</v>
      </c>
      <c r="E15" s="21">
        <v>4554600</v>
      </c>
      <c r="F15" s="21">
        <v>3102500</v>
      </c>
      <c r="G15" s="21">
        <v>7789371.3200000003</v>
      </c>
      <c r="H15" s="22">
        <f t="shared" si="0"/>
        <v>251.06756873489124</v>
      </c>
    </row>
    <row r="16" spans="1:8" ht="26.4">
      <c r="A16" s="4">
        <v>0</v>
      </c>
      <c r="B16" s="19" t="s">
        <v>18</v>
      </c>
      <c r="C16" s="20" t="s">
        <v>19</v>
      </c>
      <c r="D16" s="21">
        <v>6948200</v>
      </c>
      <c r="E16" s="21">
        <v>6948200</v>
      </c>
      <c r="F16" s="21">
        <v>3399000</v>
      </c>
      <c r="G16" s="21">
        <v>4624790.3099999996</v>
      </c>
      <c r="H16" s="22">
        <f t="shared" si="0"/>
        <v>136.06326301853485</v>
      </c>
    </row>
    <row r="17" spans="1:8" ht="26.4">
      <c r="A17" s="4">
        <v>0</v>
      </c>
      <c r="B17" s="19" t="s">
        <v>20</v>
      </c>
      <c r="C17" s="20" t="s">
        <v>21</v>
      </c>
      <c r="D17" s="21">
        <v>903200</v>
      </c>
      <c r="E17" s="21">
        <v>903200</v>
      </c>
      <c r="F17" s="21">
        <v>607650</v>
      </c>
      <c r="G17" s="21">
        <v>385894.81</v>
      </c>
      <c r="H17" s="22">
        <f t="shared" si="0"/>
        <v>63.506098905620014</v>
      </c>
    </row>
    <row r="18" spans="1:8">
      <c r="A18" s="4">
        <v>1</v>
      </c>
      <c r="B18" s="19" t="s">
        <v>22</v>
      </c>
      <c r="C18" s="20" t="s">
        <v>23</v>
      </c>
      <c r="D18" s="21">
        <v>0</v>
      </c>
      <c r="E18" s="21">
        <v>0</v>
      </c>
      <c r="F18" s="21">
        <v>0</v>
      </c>
      <c r="G18" s="21">
        <v>7299</v>
      </c>
      <c r="H18" s="22">
        <f t="shared" si="0"/>
        <v>0</v>
      </c>
    </row>
    <row r="19" spans="1:8" ht="26.4">
      <c r="A19" s="4">
        <v>0</v>
      </c>
      <c r="B19" s="19" t="s">
        <v>24</v>
      </c>
      <c r="C19" s="20" t="s">
        <v>25</v>
      </c>
      <c r="D19" s="21">
        <v>0</v>
      </c>
      <c r="E19" s="21">
        <v>0</v>
      </c>
      <c r="F19" s="21">
        <v>0</v>
      </c>
      <c r="G19" s="21">
        <v>7299</v>
      </c>
      <c r="H19" s="22">
        <f t="shared" si="0"/>
        <v>0</v>
      </c>
    </row>
    <row r="20" spans="1:8">
      <c r="A20" s="4">
        <v>1</v>
      </c>
      <c r="B20" s="19" t="s">
        <v>26</v>
      </c>
      <c r="C20" s="20" t="s">
        <v>27</v>
      </c>
      <c r="D20" s="21">
        <v>3900</v>
      </c>
      <c r="E20" s="21">
        <v>3900</v>
      </c>
      <c r="F20" s="21">
        <v>3085</v>
      </c>
      <c r="G20" s="21">
        <v>18848.77</v>
      </c>
      <c r="H20" s="22">
        <f t="shared" si="0"/>
        <v>610.98119935170178</v>
      </c>
    </row>
    <row r="21" spans="1:8">
      <c r="A21" s="4">
        <v>1</v>
      </c>
      <c r="B21" s="19" t="s">
        <v>28</v>
      </c>
      <c r="C21" s="20" t="s">
        <v>29</v>
      </c>
      <c r="D21" s="21">
        <v>1300</v>
      </c>
      <c r="E21" s="21">
        <v>1300</v>
      </c>
      <c r="F21" s="21">
        <v>640</v>
      </c>
      <c r="G21" s="21">
        <v>5160</v>
      </c>
      <c r="H21" s="22">
        <f t="shared" si="0"/>
        <v>806.25</v>
      </c>
    </row>
    <row r="22" spans="1:8" ht="26.4">
      <c r="A22" s="4">
        <v>0</v>
      </c>
      <c r="B22" s="19" t="s">
        <v>30</v>
      </c>
      <c r="C22" s="20" t="s">
        <v>31</v>
      </c>
      <c r="D22" s="21">
        <v>100</v>
      </c>
      <c r="E22" s="21">
        <v>100</v>
      </c>
      <c r="F22" s="21">
        <v>100</v>
      </c>
      <c r="G22" s="21">
        <v>0</v>
      </c>
      <c r="H22" s="22">
        <f t="shared" si="0"/>
        <v>0</v>
      </c>
    </row>
    <row r="23" spans="1:8" ht="39.6">
      <c r="A23" s="4">
        <v>0</v>
      </c>
      <c r="B23" s="19" t="s">
        <v>32</v>
      </c>
      <c r="C23" s="20" t="s">
        <v>33</v>
      </c>
      <c r="D23" s="21">
        <v>1200</v>
      </c>
      <c r="E23" s="21">
        <v>1200</v>
      </c>
      <c r="F23" s="21">
        <v>540</v>
      </c>
      <c r="G23" s="21">
        <v>5160</v>
      </c>
      <c r="H23" s="22">
        <f t="shared" si="0"/>
        <v>955.55555555555554</v>
      </c>
    </row>
    <row r="24" spans="1:8">
      <c r="A24" s="4">
        <v>1</v>
      </c>
      <c r="B24" s="19" t="s">
        <v>34</v>
      </c>
      <c r="C24" s="20" t="s">
        <v>35</v>
      </c>
      <c r="D24" s="21">
        <v>600</v>
      </c>
      <c r="E24" s="21">
        <v>600</v>
      </c>
      <c r="F24" s="21">
        <v>445</v>
      </c>
      <c r="G24" s="21">
        <v>953.77</v>
      </c>
      <c r="H24" s="22">
        <f t="shared" si="0"/>
        <v>214.3303370786517</v>
      </c>
    </row>
    <row r="25" spans="1:8" ht="26.4">
      <c r="A25" s="4">
        <v>0</v>
      </c>
      <c r="B25" s="19" t="s">
        <v>36</v>
      </c>
      <c r="C25" s="20" t="s">
        <v>37</v>
      </c>
      <c r="D25" s="21">
        <v>600</v>
      </c>
      <c r="E25" s="21">
        <v>600</v>
      </c>
      <c r="F25" s="21">
        <v>445</v>
      </c>
      <c r="G25" s="21">
        <v>953.77</v>
      </c>
      <c r="H25" s="22">
        <f t="shared" si="0"/>
        <v>214.3303370786517</v>
      </c>
    </row>
    <row r="26" spans="1:8">
      <c r="A26" s="4">
        <v>1</v>
      </c>
      <c r="B26" s="19" t="s">
        <v>38</v>
      </c>
      <c r="C26" s="20" t="s">
        <v>39</v>
      </c>
      <c r="D26" s="21">
        <v>2000</v>
      </c>
      <c r="E26" s="21">
        <v>2000</v>
      </c>
      <c r="F26" s="21">
        <v>2000</v>
      </c>
      <c r="G26" s="21">
        <v>12735</v>
      </c>
      <c r="H26" s="22">
        <f t="shared" si="0"/>
        <v>636.75</v>
      </c>
    </row>
    <row r="27" spans="1:8" ht="26.4">
      <c r="A27" s="4">
        <v>0</v>
      </c>
      <c r="B27" s="19" t="s">
        <v>40</v>
      </c>
      <c r="C27" s="20" t="s">
        <v>41</v>
      </c>
      <c r="D27" s="21">
        <v>2000</v>
      </c>
      <c r="E27" s="21">
        <v>2000</v>
      </c>
      <c r="F27" s="21">
        <v>2000</v>
      </c>
      <c r="G27" s="21">
        <v>12735</v>
      </c>
      <c r="H27" s="22">
        <f t="shared" si="0"/>
        <v>636.75</v>
      </c>
    </row>
    <row r="28" spans="1:8">
      <c r="A28" s="4">
        <v>1</v>
      </c>
      <c r="B28" s="19" t="s">
        <v>42</v>
      </c>
      <c r="C28" s="20" t="s">
        <v>43</v>
      </c>
      <c r="D28" s="21">
        <v>5092900</v>
      </c>
      <c r="E28" s="21">
        <v>5092900</v>
      </c>
      <c r="F28" s="21">
        <v>3561500</v>
      </c>
      <c r="G28" s="21">
        <v>2402311.6799999997</v>
      </c>
      <c r="H28" s="22">
        <f t="shared" si="0"/>
        <v>67.452244279095879</v>
      </c>
    </row>
    <row r="29" spans="1:8" ht="26.4">
      <c r="A29" s="4">
        <v>1</v>
      </c>
      <c r="B29" s="19" t="s">
        <v>44</v>
      </c>
      <c r="C29" s="20" t="s">
        <v>45</v>
      </c>
      <c r="D29" s="21">
        <v>775000</v>
      </c>
      <c r="E29" s="21">
        <v>775000</v>
      </c>
      <c r="F29" s="21">
        <v>542500</v>
      </c>
      <c r="G29" s="21">
        <v>114268.54</v>
      </c>
      <c r="H29" s="22">
        <f t="shared" si="0"/>
        <v>21.063325345622118</v>
      </c>
    </row>
    <row r="30" spans="1:8">
      <c r="A30" s="4">
        <v>0</v>
      </c>
      <c r="B30" s="19" t="s">
        <v>46</v>
      </c>
      <c r="C30" s="20" t="s">
        <v>47</v>
      </c>
      <c r="D30" s="21">
        <v>775000</v>
      </c>
      <c r="E30" s="21">
        <v>775000</v>
      </c>
      <c r="F30" s="21">
        <v>542500</v>
      </c>
      <c r="G30" s="21">
        <v>114268.54</v>
      </c>
      <c r="H30" s="22">
        <f t="shared" si="0"/>
        <v>21.063325345622118</v>
      </c>
    </row>
    <row r="31" spans="1:8" ht="26.4">
      <c r="A31" s="4">
        <v>1</v>
      </c>
      <c r="B31" s="19" t="s">
        <v>48</v>
      </c>
      <c r="C31" s="20" t="s">
        <v>49</v>
      </c>
      <c r="D31" s="21">
        <v>2600100</v>
      </c>
      <c r="E31" s="21">
        <v>2600100</v>
      </c>
      <c r="F31" s="21">
        <v>1820000</v>
      </c>
      <c r="G31" s="21">
        <v>396431.75</v>
      </c>
      <c r="H31" s="22">
        <f t="shared" si="0"/>
        <v>21.781964285714288</v>
      </c>
    </row>
    <row r="32" spans="1:8">
      <c r="A32" s="4">
        <v>0</v>
      </c>
      <c r="B32" s="19" t="s">
        <v>50</v>
      </c>
      <c r="C32" s="20" t="s">
        <v>47</v>
      </c>
      <c r="D32" s="21">
        <v>2600100</v>
      </c>
      <c r="E32" s="21">
        <v>2600100</v>
      </c>
      <c r="F32" s="21">
        <v>1820000</v>
      </c>
      <c r="G32" s="21">
        <v>396431.75</v>
      </c>
      <c r="H32" s="22">
        <f t="shared" si="0"/>
        <v>21.781964285714288</v>
      </c>
    </row>
    <row r="33" spans="1:8" ht="26.4">
      <c r="A33" s="4">
        <v>1</v>
      </c>
      <c r="B33" s="19" t="s">
        <v>51</v>
      </c>
      <c r="C33" s="20" t="s">
        <v>52</v>
      </c>
      <c r="D33" s="21">
        <v>1717800</v>
      </c>
      <c r="E33" s="21">
        <v>1717800</v>
      </c>
      <c r="F33" s="21">
        <v>1199000</v>
      </c>
      <c r="G33" s="21">
        <v>1891611.3900000001</v>
      </c>
      <c r="H33" s="22">
        <f t="shared" si="0"/>
        <v>157.76575396163472</v>
      </c>
    </row>
    <row r="34" spans="1:8" ht="66">
      <c r="A34" s="4">
        <v>0</v>
      </c>
      <c r="B34" s="19" t="s">
        <v>53</v>
      </c>
      <c r="C34" s="20" t="s">
        <v>54</v>
      </c>
      <c r="D34" s="21">
        <v>0</v>
      </c>
      <c r="E34" s="21">
        <v>0</v>
      </c>
      <c r="F34" s="21">
        <v>0</v>
      </c>
      <c r="G34" s="21">
        <v>594232.84</v>
      </c>
      <c r="H34" s="22">
        <f t="shared" si="0"/>
        <v>0</v>
      </c>
    </row>
    <row r="35" spans="1:8" ht="52.8">
      <c r="A35" s="4">
        <v>0</v>
      </c>
      <c r="B35" s="19" t="s">
        <v>55</v>
      </c>
      <c r="C35" s="20" t="s">
        <v>56</v>
      </c>
      <c r="D35" s="21">
        <v>0</v>
      </c>
      <c r="E35" s="21">
        <v>1717800</v>
      </c>
      <c r="F35" s="21">
        <v>1199000</v>
      </c>
      <c r="G35" s="21">
        <v>1297378.55</v>
      </c>
      <c r="H35" s="22">
        <f t="shared" si="0"/>
        <v>108.20505004170143</v>
      </c>
    </row>
    <row r="36" spans="1:8" ht="26.4">
      <c r="A36" s="4">
        <v>1</v>
      </c>
      <c r="B36" s="19" t="s">
        <v>57</v>
      </c>
      <c r="C36" s="20" t="s">
        <v>58</v>
      </c>
      <c r="D36" s="21">
        <v>19680700</v>
      </c>
      <c r="E36" s="21">
        <v>19680700</v>
      </c>
      <c r="F36" s="21">
        <v>14842900</v>
      </c>
      <c r="G36" s="21">
        <v>14751756.359999999</v>
      </c>
      <c r="H36" s="22">
        <f t="shared" si="0"/>
        <v>99.385944525665465</v>
      </c>
    </row>
    <row r="37" spans="1:8">
      <c r="A37" s="4">
        <v>1</v>
      </c>
      <c r="B37" s="19" t="s">
        <v>59</v>
      </c>
      <c r="C37" s="20" t="s">
        <v>60</v>
      </c>
      <c r="D37" s="21">
        <v>6615800</v>
      </c>
      <c r="E37" s="21">
        <v>6615800</v>
      </c>
      <c r="F37" s="21">
        <v>5606300</v>
      </c>
      <c r="G37" s="21">
        <v>3706255.6199999996</v>
      </c>
      <c r="H37" s="22">
        <f t="shared" si="0"/>
        <v>66.108763712252284</v>
      </c>
    </row>
    <row r="38" spans="1:8" ht="39.6">
      <c r="A38" s="4">
        <v>0</v>
      </c>
      <c r="B38" s="19" t="s">
        <v>61</v>
      </c>
      <c r="C38" s="20" t="s">
        <v>62</v>
      </c>
      <c r="D38" s="21">
        <v>3000</v>
      </c>
      <c r="E38" s="21">
        <v>3000</v>
      </c>
      <c r="F38" s="21">
        <v>2300</v>
      </c>
      <c r="G38" s="21">
        <v>1664.4</v>
      </c>
      <c r="H38" s="22">
        <f t="shared" si="0"/>
        <v>72.365217391304355</v>
      </c>
    </row>
    <row r="39" spans="1:8" ht="39.6">
      <c r="A39" s="4">
        <v>0</v>
      </c>
      <c r="B39" s="19" t="s">
        <v>63</v>
      </c>
      <c r="C39" s="20" t="s">
        <v>64</v>
      </c>
      <c r="D39" s="21">
        <v>289000</v>
      </c>
      <c r="E39" s="21">
        <v>289000</v>
      </c>
      <c r="F39" s="21">
        <v>289000</v>
      </c>
      <c r="G39" s="21">
        <v>200577.17</v>
      </c>
      <c r="H39" s="22">
        <f t="shared" si="0"/>
        <v>69.403865051903125</v>
      </c>
    </row>
    <row r="40" spans="1:8" ht="39.6">
      <c r="A40" s="4">
        <v>0</v>
      </c>
      <c r="B40" s="19" t="s">
        <v>65</v>
      </c>
      <c r="C40" s="20" t="s">
        <v>66</v>
      </c>
      <c r="D40" s="21">
        <v>480000</v>
      </c>
      <c r="E40" s="21">
        <v>480000</v>
      </c>
      <c r="F40" s="21">
        <v>456100</v>
      </c>
      <c r="G40" s="21">
        <v>139832.45000000001</v>
      </c>
      <c r="H40" s="22">
        <f t="shared" si="0"/>
        <v>30.658287656215744</v>
      </c>
    </row>
    <row r="41" spans="1:8" ht="39.6">
      <c r="A41" s="4">
        <v>0</v>
      </c>
      <c r="B41" s="19" t="s">
        <v>67</v>
      </c>
      <c r="C41" s="20" t="s">
        <v>68</v>
      </c>
      <c r="D41" s="21">
        <v>305000</v>
      </c>
      <c r="E41" s="21">
        <v>305000</v>
      </c>
      <c r="F41" s="21">
        <v>239600</v>
      </c>
      <c r="G41" s="21">
        <v>347134.1</v>
      </c>
      <c r="H41" s="22">
        <f t="shared" si="0"/>
        <v>144.88067612687811</v>
      </c>
    </row>
    <row r="42" spans="1:8">
      <c r="A42" s="4">
        <v>0</v>
      </c>
      <c r="B42" s="19" t="s">
        <v>69</v>
      </c>
      <c r="C42" s="20" t="s">
        <v>70</v>
      </c>
      <c r="D42" s="21">
        <v>602400</v>
      </c>
      <c r="E42" s="21">
        <v>602400</v>
      </c>
      <c r="F42" s="21">
        <v>461400</v>
      </c>
      <c r="G42" s="21">
        <v>466705.86</v>
      </c>
      <c r="H42" s="22">
        <f t="shared" si="0"/>
        <v>101.14994798439531</v>
      </c>
    </row>
    <row r="43" spans="1:8">
      <c r="A43" s="4">
        <v>0</v>
      </c>
      <c r="B43" s="19" t="s">
        <v>71</v>
      </c>
      <c r="C43" s="20" t="s">
        <v>72</v>
      </c>
      <c r="D43" s="21">
        <v>1865200</v>
      </c>
      <c r="E43" s="21">
        <v>1865200</v>
      </c>
      <c r="F43" s="21">
        <v>1367000</v>
      </c>
      <c r="G43" s="21">
        <v>1569435.82</v>
      </c>
      <c r="H43" s="22">
        <f t="shared" ref="H43:H74" si="1">IF(F43=0,0,G43/F43*100)</f>
        <v>114.80876517922458</v>
      </c>
    </row>
    <row r="44" spans="1:8">
      <c r="A44" s="4">
        <v>0</v>
      </c>
      <c r="B44" s="19" t="s">
        <v>73</v>
      </c>
      <c r="C44" s="20" t="s">
        <v>74</v>
      </c>
      <c r="D44" s="21">
        <v>1921200</v>
      </c>
      <c r="E44" s="21">
        <v>1921200</v>
      </c>
      <c r="F44" s="21">
        <v>1921200</v>
      </c>
      <c r="G44" s="21">
        <v>253948.32</v>
      </c>
      <c r="H44" s="22">
        <f t="shared" si="1"/>
        <v>13.218213616489694</v>
      </c>
    </row>
    <row r="45" spans="1:8">
      <c r="A45" s="4">
        <v>0</v>
      </c>
      <c r="B45" s="19" t="s">
        <v>75</v>
      </c>
      <c r="C45" s="20" t="s">
        <v>76</v>
      </c>
      <c r="D45" s="21">
        <v>1150000</v>
      </c>
      <c r="E45" s="21">
        <v>1150000</v>
      </c>
      <c r="F45" s="21">
        <v>869700</v>
      </c>
      <c r="G45" s="21">
        <v>726957.5</v>
      </c>
      <c r="H45" s="22">
        <f t="shared" si="1"/>
        <v>83.587156490743936</v>
      </c>
    </row>
    <row r="46" spans="1:8">
      <c r="A46" s="4">
        <v>1</v>
      </c>
      <c r="B46" s="19" t="s">
        <v>77</v>
      </c>
      <c r="C46" s="20" t="s">
        <v>78</v>
      </c>
      <c r="D46" s="21">
        <v>4500</v>
      </c>
      <c r="E46" s="21">
        <v>4500</v>
      </c>
      <c r="F46" s="21">
        <v>4500</v>
      </c>
      <c r="G46" s="21">
        <v>0</v>
      </c>
      <c r="H46" s="22">
        <f t="shared" si="1"/>
        <v>0</v>
      </c>
    </row>
    <row r="47" spans="1:8">
      <c r="A47" s="4">
        <v>0</v>
      </c>
      <c r="B47" s="19" t="s">
        <v>79</v>
      </c>
      <c r="C47" s="20" t="s">
        <v>80</v>
      </c>
      <c r="D47" s="21">
        <v>4500</v>
      </c>
      <c r="E47" s="21">
        <v>4500</v>
      </c>
      <c r="F47" s="21">
        <v>4500</v>
      </c>
      <c r="G47" s="21">
        <v>0</v>
      </c>
      <c r="H47" s="22">
        <f t="shared" si="1"/>
        <v>0</v>
      </c>
    </row>
    <row r="48" spans="1:8">
      <c r="A48" s="4">
        <v>1</v>
      </c>
      <c r="B48" s="19" t="s">
        <v>81</v>
      </c>
      <c r="C48" s="20" t="s">
        <v>82</v>
      </c>
      <c r="D48" s="21">
        <v>13060400</v>
      </c>
      <c r="E48" s="21">
        <v>13060400</v>
      </c>
      <c r="F48" s="21">
        <v>9232100</v>
      </c>
      <c r="G48" s="21">
        <v>11045500.740000002</v>
      </c>
      <c r="H48" s="22">
        <f t="shared" si="1"/>
        <v>119.64234291223018</v>
      </c>
    </row>
    <row r="49" spans="1:8">
      <c r="A49" s="4">
        <v>0</v>
      </c>
      <c r="B49" s="19" t="s">
        <v>83</v>
      </c>
      <c r="C49" s="20" t="s">
        <v>84</v>
      </c>
      <c r="D49" s="21">
        <v>545500</v>
      </c>
      <c r="E49" s="21">
        <v>545500</v>
      </c>
      <c r="F49" s="21">
        <v>395100</v>
      </c>
      <c r="G49" s="21">
        <v>1041368.51</v>
      </c>
      <c r="H49" s="22">
        <f t="shared" si="1"/>
        <v>263.5708706656543</v>
      </c>
    </row>
    <row r="50" spans="1:8">
      <c r="A50" s="4">
        <v>0</v>
      </c>
      <c r="B50" s="19" t="s">
        <v>85</v>
      </c>
      <c r="C50" s="20" t="s">
        <v>86</v>
      </c>
      <c r="D50" s="21">
        <v>9813500</v>
      </c>
      <c r="E50" s="21">
        <v>9813500</v>
      </c>
      <c r="F50" s="21">
        <v>7173700</v>
      </c>
      <c r="G50" s="21">
        <v>7918713.1900000004</v>
      </c>
      <c r="H50" s="22">
        <f t="shared" si="1"/>
        <v>110.38534075860436</v>
      </c>
    </row>
    <row r="51" spans="1:8" ht="39.6">
      <c r="A51" s="4">
        <v>0</v>
      </c>
      <c r="B51" s="19" t="s">
        <v>87</v>
      </c>
      <c r="C51" s="20" t="s">
        <v>88</v>
      </c>
      <c r="D51" s="21">
        <v>2701400</v>
      </c>
      <c r="E51" s="21">
        <v>2701400</v>
      </c>
      <c r="F51" s="21">
        <v>1663300</v>
      </c>
      <c r="G51" s="21">
        <v>2085419.04</v>
      </c>
      <c r="H51" s="22">
        <f t="shared" si="1"/>
        <v>125.37840678169903</v>
      </c>
    </row>
    <row r="52" spans="1:8">
      <c r="A52" s="4">
        <v>1</v>
      </c>
      <c r="B52" s="19" t="s">
        <v>89</v>
      </c>
      <c r="C52" s="20" t="s">
        <v>90</v>
      </c>
      <c r="D52" s="21">
        <v>3866800</v>
      </c>
      <c r="E52" s="21">
        <v>3866800</v>
      </c>
      <c r="F52" s="21">
        <v>2698050</v>
      </c>
      <c r="G52" s="21">
        <v>3656515.08</v>
      </c>
      <c r="H52" s="22">
        <f t="shared" si="1"/>
        <v>135.52436315116475</v>
      </c>
    </row>
    <row r="53" spans="1:8">
      <c r="A53" s="4">
        <v>1</v>
      </c>
      <c r="B53" s="19" t="s">
        <v>91</v>
      </c>
      <c r="C53" s="20" t="s">
        <v>92</v>
      </c>
      <c r="D53" s="21">
        <v>125800</v>
      </c>
      <c r="E53" s="21">
        <v>125800</v>
      </c>
      <c r="F53" s="21">
        <v>114850</v>
      </c>
      <c r="G53" s="21">
        <v>49019.78</v>
      </c>
      <c r="H53" s="22">
        <f t="shared" si="1"/>
        <v>42.681567261645625</v>
      </c>
    </row>
    <row r="54" spans="1:8" ht="66">
      <c r="A54" s="4">
        <v>1</v>
      </c>
      <c r="B54" s="19" t="s">
        <v>93</v>
      </c>
      <c r="C54" s="20" t="s">
        <v>94</v>
      </c>
      <c r="D54" s="21">
        <v>2800</v>
      </c>
      <c r="E54" s="21">
        <v>2800</v>
      </c>
      <c r="F54" s="21">
        <v>2450</v>
      </c>
      <c r="G54" s="21">
        <v>1640</v>
      </c>
      <c r="H54" s="22">
        <f t="shared" si="1"/>
        <v>66.938775510204081</v>
      </c>
    </row>
    <row r="55" spans="1:8" ht="39.6">
      <c r="A55" s="4">
        <v>0</v>
      </c>
      <c r="B55" s="19" t="s">
        <v>95</v>
      </c>
      <c r="C55" s="20" t="s">
        <v>96</v>
      </c>
      <c r="D55" s="21">
        <v>2800</v>
      </c>
      <c r="E55" s="21">
        <v>2800</v>
      </c>
      <c r="F55" s="21">
        <v>2450</v>
      </c>
      <c r="G55" s="21">
        <v>1640</v>
      </c>
      <c r="H55" s="22">
        <f t="shared" si="1"/>
        <v>66.938775510204081</v>
      </c>
    </row>
    <row r="56" spans="1:8">
      <c r="A56" s="4">
        <v>1</v>
      </c>
      <c r="B56" s="19" t="s">
        <v>97</v>
      </c>
      <c r="C56" s="20" t="s">
        <v>98</v>
      </c>
      <c r="D56" s="21">
        <v>123000</v>
      </c>
      <c r="E56" s="21">
        <v>123000</v>
      </c>
      <c r="F56" s="21">
        <v>112400</v>
      </c>
      <c r="G56" s="21">
        <v>47379.78</v>
      </c>
      <c r="H56" s="22">
        <f t="shared" si="1"/>
        <v>42.15282918149466</v>
      </c>
    </row>
    <row r="57" spans="1:8">
      <c r="A57" s="4">
        <v>0</v>
      </c>
      <c r="B57" s="19" t="s">
        <v>99</v>
      </c>
      <c r="C57" s="20" t="s">
        <v>100</v>
      </c>
      <c r="D57" s="21">
        <v>22000</v>
      </c>
      <c r="E57" s="21">
        <v>22000</v>
      </c>
      <c r="F57" s="21">
        <v>11400</v>
      </c>
      <c r="G57" s="21">
        <v>7362.03</v>
      </c>
      <c r="H57" s="22">
        <f t="shared" si="1"/>
        <v>64.579210526315791</v>
      </c>
    </row>
    <row r="58" spans="1:8" ht="39.6">
      <c r="A58" s="4">
        <v>0</v>
      </c>
      <c r="B58" s="19" t="s">
        <v>101</v>
      </c>
      <c r="C58" s="20" t="s">
        <v>102</v>
      </c>
      <c r="D58" s="21">
        <v>101000</v>
      </c>
      <c r="E58" s="21">
        <v>101000</v>
      </c>
      <c r="F58" s="21">
        <v>101000</v>
      </c>
      <c r="G58" s="21">
        <v>40017.75</v>
      </c>
      <c r="H58" s="22">
        <f t="shared" si="1"/>
        <v>39.621534653465346</v>
      </c>
    </row>
    <row r="59" spans="1:8" ht="26.4">
      <c r="A59" s="4">
        <v>1</v>
      </c>
      <c r="B59" s="19" t="s">
        <v>103</v>
      </c>
      <c r="C59" s="20" t="s">
        <v>104</v>
      </c>
      <c r="D59" s="21">
        <v>3741000</v>
      </c>
      <c r="E59" s="21">
        <v>3741000</v>
      </c>
      <c r="F59" s="21">
        <v>2583200</v>
      </c>
      <c r="G59" s="21">
        <v>3541917.6100000003</v>
      </c>
      <c r="H59" s="22">
        <f t="shared" si="1"/>
        <v>137.1135649581914</v>
      </c>
    </row>
    <row r="60" spans="1:8">
      <c r="A60" s="4">
        <v>1</v>
      </c>
      <c r="B60" s="19" t="s">
        <v>105</v>
      </c>
      <c r="C60" s="20" t="s">
        <v>106</v>
      </c>
      <c r="D60" s="21">
        <v>3560000</v>
      </c>
      <c r="E60" s="21">
        <v>3560000</v>
      </c>
      <c r="F60" s="21">
        <v>2470500</v>
      </c>
      <c r="G60" s="21">
        <v>3440302.5300000003</v>
      </c>
      <c r="H60" s="22">
        <f t="shared" si="1"/>
        <v>139.25531390406803</v>
      </c>
    </row>
    <row r="61" spans="1:8" ht="26.4">
      <c r="A61" s="4">
        <v>0</v>
      </c>
      <c r="B61" s="19" t="s">
        <v>107</v>
      </c>
      <c r="C61" s="20" t="s">
        <v>108</v>
      </c>
      <c r="D61" s="21">
        <v>50000</v>
      </c>
      <c r="E61" s="21">
        <v>50000</v>
      </c>
      <c r="F61" s="21">
        <v>29300</v>
      </c>
      <c r="G61" s="21">
        <v>43250</v>
      </c>
      <c r="H61" s="22">
        <f t="shared" si="1"/>
        <v>147.61092150170649</v>
      </c>
    </row>
    <row r="62" spans="1:8">
      <c r="A62" s="4">
        <v>0</v>
      </c>
      <c r="B62" s="19" t="s">
        <v>109</v>
      </c>
      <c r="C62" s="20" t="s">
        <v>110</v>
      </c>
      <c r="D62" s="21">
        <v>3250000</v>
      </c>
      <c r="E62" s="21">
        <v>3250000</v>
      </c>
      <c r="F62" s="21">
        <v>2269000</v>
      </c>
      <c r="G62" s="21">
        <v>3309682.5300000003</v>
      </c>
      <c r="H62" s="22">
        <f t="shared" si="1"/>
        <v>145.8652503305421</v>
      </c>
    </row>
    <row r="63" spans="1:8" ht="26.4">
      <c r="A63" s="4">
        <v>0</v>
      </c>
      <c r="B63" s="19" t="s">
        <v>111</v>
      </c>
      <c r="C63" s="20" t="s">
        <v>112</v>
      </c>
      <c r="D63" s="21">
        <v>260000</v>
      </c>
      <c r="E63" s="21">
        <v>260000</v>
      </c>
      <c r="F63" s="21">
        <v>172200</v>
      </c>
      <c r="G63" s="21">
        <v>86520</v>
      </c>
      <c r="H63" s="22">
        <f t="shared" si="1"/>
        <v>50.243902439024389</v>
      </c>
    </row>
    <row r="64" spans="1:8" ht="52.8">
      <c r="A64" s="4">
        <v>0</v>
      </c>
      <c r="B64" s="19" t="s">
        <v>113</v>
      </c>
      <c r="C64" s="20" t="s">
        <v>114</v>
      </c>
      <c r="D64" s="21">
        <v>0</v>
      </c>
      <c r="E64" s="21">
        <v>0</v>
      </c>
      <c r="F64" s="21">
        <v>0</v>
      </c>
      <c r="G64" s="21">
        <v>850</v>
      </c>
      <c r="H64" s="22">
        <f t="shared" si="1"/>
        <v>0</v>
      </c>
    </row>
    <row r="65" spans="1:8" ht="26.4">
      <c r="A65" s="4">
        <v>1</v>
      </c>
      <c r="B65" s="19" t="s">
        <v>115</v>
      </c>
      <c r="C65" s="20" t="s">
        <v>116</v>
      </c>
      <c r="D65" s="21">
        <v>91000</v>
      </c>
      <c r="E65" s="21">
        <v>91000</v>
      </c>
      <c r="F65" s="21">
        <v>56400</v>
      </c>
      <c r="G65" s="21">
        <v>42853.95</v>
      </c>
      <c r="H65" s="22">
        <f t="shared" si="1"/>
        <v>75.982180851063831</v>
      </c>
    </row>
    <row r="66" spans="1:8" ht="26.4">
      <c r="A66" s="4">
        <v>0</v>
      </c>
      <c r="B66" s="19" t="s">
        <v>117</v>
      </c>
      <c r="C66" s="20" t="s">
        <v>118</v>
      </c>
      <c r="D66" s="21">
        <v>91000</v>
      </c>
      <c r="E66" s="21">
        <v>91000</v>
      </c>
      <c r="F66" s="21">
        <v>56400</v>
      </c>
      <c r="G66" s="21">
        <v>42853.95</v>
      </c>
      <c r="H66" s="22">
        <f t="shared" si="1"/>
        <v>75.982180851063831</v>
      </c>
    </row>
    <row r="67" spans="1:8">
      <c r="A67" s="4">
        <v>1</v>
      </c>
      <c r="B67" s="19" t="s">
        <v>119</v>
      </c>
      <c r="C67" s="20" t="s">
        <v>120</v>
      </c>
      <c r="D67" s="21">
        <v>90000</v>
      </c>
      <c r="E67" s="21">
        <v>90000</v>
      </c>
      <c r="F67" s="21">
        <v>56300</v>
      </c>
      <c r="G67" s="21">
        <v>58761.13</v>
      </c>
      <c r="H67" s="22">
        <f t="shared" si="1"/>
        <v>104.37145648312611</v>
      </c>
    </row>
    <row r="68" spans="1:8" ht="39.6">
      <c r="A68" s="4">
        <v>0</v>
      </c>
      <c r="B68" s="19" t="s">
        <v>121</v>
      </c>
      <c r="C68" s="20" t="s">
        <v>122</v>
      </c>
      <c r="D68" s="21">
        <v>80000</v>
      </c>
      <c r="E68" s="21">
        <v>80000</v>
      </c>
      <c r="F68" s="21">
        <v>49000</v>
      </c>
      <c r="G68" s="21">
        <v>53610.13</v>
      </c>
      <c r="H68" s="22">
        <f t="shared" si="1"/>
        <v>109.40842857142856</v>
      </c>
    </row>
    <row r="69" spans="1:8" ht="26.4">
      <c r="A69" s="4">
        <v>0</v>
      </c>
      <c r="B69" s="19" t="s">
        <v>123</v>
      </c>
      <c r="C69" s="20" t="s">
        <v>124</v>
      </c>
      <c r="D69" s="21">
        <v>10000</v>
      </c>
      <c r="E69" s="21">
        <v>10000</v>
      </c>
      <c r="F69" s="21">
        <v>7300</v>
      </c>
      <c r="G69" s="21">
        <v>5151</v>
      </c>
      <c r="H69" s="22">
        <f t="shared" si="1"/>
        <v>70.561643835616437</v>
      </c>
    </row>
    <row r="70" spans="1:8">
      <c r="A70" s="4">
        <v>1</v>
      </c>
      <c r="B70" s="19" t="s">
        <v>125</v>
      </c>
      <c r="C70" s="20" t="s">
        <v>126</v>
      </c>
      <c r="D70" s="21">
        <v>0</v>
      </c>
      <c r="E70" s="21">
        <v>0</v>
      </c>
      <c r="F70" s="21">
        <v>0</v>
      </c>
      <c r="G70" s="21">
        <v>65577.69</v>
      </c>
      <c r="H70" s="22">
        <f t="shared" si="1"/>
        <v>0</v>
      </c>
    </row>
    <row r="71" spans="1:8">
      <c r="A71" s="4">
        <v>1</v>
      </c>
      <c r="B71" s="19" t="s">
        <v>127</v>
      </c>
      <c r="C71" s="20" t="s">
        <v>98</v>
      </c>
      <c r="D71" s="21">
        <v>0</v>
      </c>
      <c r="E71" s="21">
        <v>0</v>
      </c>
      <c r="F71" s="21">
        <v>0</v>
      </c>
      <c r="G71" s="21">
        <v>65577.69</v>
      </c>
      <c r="H71" s="22">
        <f t="shared" si="1"/>
        <v>0</v>
      </c>
    </row>
    <row r="72" spans="1:8">
      <c r="A72" s="4">
        <v>0</v>
      </c>
      <c r="B72" s="19" t="s">
        <v>128</v>
      </c>
      <c r="C72" s="20" t="s">
        <v>98</v>
      </c>
      <c r="D72" s="21">
        <v>0</v>
      </c>
      <c r="E72" s="21">
        <v>0</v>
      </c>
      <c r="F72" s="21">
        <v>0</v>
      </c>
      <c r="G72" s="21">
        <v>63132.69</v>
      </c>
      <c r="H72" s="22">
        <f t="shared" si="1"/>
        <v>0</v>
      </c>
    </row>
    <row r="73" spans="1:8" ht="52.8">
      <c r="A73" s="4">
        <v>0</v>
      </c>
      <c r="B73" s="19" t="s">
        <v>129</v>
      </c>
      <c r="C73" s="20" t="s">
        <v>130</v>
      </c>
      <c r="D73" s="21">
        <v>0</v>
      </c>
      <c r="E73" s="21">
        <v>0</v>
      </c>
      <c r="F73" s="21">
        <v>0</v>
      </c>
      <c r="G73" s="21">
        <v>2445</v>
      </c>
      <c r="H73" s="22">
        <f t="shared" si="1"/>
        <v>0</v>
      </c>
    </row>
    <row r="74" spans="1:8">
      <c r="A74" s="4">
        <v>1</v>
      </c>
      <c r="B74" s="19" t="s">
        <v>131</v>
      </c>
      <c r="C74" s="20" t="s">
        <v>132</v>
      </c>
      <c r="D74" s="21">
        <v>0</v>
      </c>
      <c r="E74" s="21">
        <v>0</v>
      </c>
      <c r="F74" s="21">
        <v>0</v>
      </c>
      <c r="G74" s="21">
        <v>3131.56</v>
      </c>
      <c r="H74" s="22">
        <f t="shared" si="1"/>
        <v>0</v>
      </c>
    </row>
    <row r="75" spans="1:8">
      <c r="A75" s="4">
        <v>1</v>
      </c>
      <c r="B75" s="19" t="s">
        <v>133</v>
      </c>
      <c r="C75" s="20" t="s">
        <v>134</v>
      </c>
      <c r="D75" s="21">
        <v>0</v>
      </c>
      <c r="E75" s="21">
        <v>0</v>
      </c>
      <c r="F75" s="21">
        <v>0</v>
      </c>
      <c r="G75" s="21">
        <v>3131.56</v>
      </c>
      <c r="H75" s="22">
        <f t="shared" ref="H75:H93" si="2">IF(F75=0,0,G75/F75*100)</f>
        <v>0</v>
      </c>
    </row>
    <row r="76" spans="1:8" ht="52.8">
      <c r="A76" s="4">
        <v>1</v>
      </c>
      <c r="B76" s="19" t="s">
        <v>135</v>
      </c>
      <c r="C76" s="20" t="s">
        <v>136</v>
      </c>
      <c r="D76" s="21">
        <v>0</v>
      </c>
      <c r="E76" s="21">
        <v>0</v>
      </c>
      <c r="F76" s="21">
        <v>0</v>
      </c>
      <c r="G76" s="21">
        <v>3131.56</v>
      </c>
      <c r="H76" s="22">
        <f t="shared" si="2"/>
        <v>0</v>
      </c>
    </row>
    <row r="77" spans="1:8" ht="52.8">
      <c r="A77" s="4">
        <v>0</v>
      </c>
      <c r="B77" s="19" t="s">
        <v>137</v>
      </c>
      <c r="C77" s="20" t="s">
        <v>138</v>
      </c>
      <c r="D77" s="21">
        <v>0</v>
      </c>
      <c r="E77" s="21">
        <v>0</v>
      </c>
      <c r="F77" s="21">
        <v>0</v>
      </c>
      <c r="G77" s="21">
        <v>3131.56</v>
      </c>
      <c r="H77" s="22">
        <f t="shared" si="2"/>
        <v>0</v>
      </c>
    </row>
    <row r="78" spans="1:8">
      <c r="A78" s="4">
        <v>1</v>
      </c>
      <c r="B78" s="19" t="s">
        <v>139</v>
      </c>
      <c r="C78" s="20" t="s">
        <v>140</v>
      </c>
      <c r="D78" s="21">
        <v>88467185</v>
      </c>
      <c r="E78" s="21">
        <v>82285338.060000002</v>
      </c>
      <c r="F78" s="21">
        <v>63953651.060000002</v>
      </c>
      <c r="G78" s="21">
        <v>63171385.880000003</v>
      </c>
      <c r="H78" s="22">
        <f t="shared" si="2"/>
        <v>98.776824830116269</v>
      </c>
    </row>
    <row r="79" spans="1:8">
      <c r="A79" s="4">
        <v>1</v>
      </c>
      <c r="B79" s="19" t="s">
        <v>141</v>
      </c>
      <c r="C79" s="20" t="s">
        <v>142</v>
      </c>
      <c r="D79" s="21">
        <v>88467185</v>
      </c>
      <c r="E79" s="21">
        <v>82285338.060000002</v>
      </c>
      <c r="F79" s="21">
        <v>63953651.060000002</v>
      </c>
      <c r="G79" s="21">
        <v>63171385.880000003</v>
      </c>
      <c r="H79" s="22">
        <f t="shared" si="2"/>
        <v>98.776824830116269</v>
      </c>
    </row>
    <row r="80" spans="1:8">
      <c r="A80" s="4">
        <v>1</v>
      </c>
      <c r="B80" s="19" t="s">
        <v>143</v>
      </c>
      <c r="C80" s="20" t="s">
        <v>144</v>
      </c>
      <c r="D80" s="21">
        <v>16236100</v>
      </c>
      <c r="E80" s="21">
        <v>16236100</v>
      </c>
      <c r="F80" s="21">
        <v>12177000</v>
      </c>
      <c r="G80" s="21">
        <v>12177000</v>
      </c>
      <c r="H80" s="22">
        <f t="shared" si="2"/>
        <v>100</v>
      </c>
    </row>
    <row r="81" spans="1:8">
      <c r="A81" s="4">
        <v>0</v>
      </c>
      <c r="B81" s="19" t="s">
        <v>145</v>
      </c>
      <c r="C81" s="20" t="s">
        <v>146</v>
      </c>
      <c r="D81" s="21">
        <v>16236100</v>
      </c>
      <c r="E81" s="21">
        <v>16236100</v>
      </c>
      <c r="F81" s="21">
        <v>12177000</v>
      </c>
      <c r="G81" s="21">
        <v>12177000</v>
      </c>
      <c r="H81" s="22">
        <f t="shared" si="2"/>
        <v>100</v>
      </c>
    </row>
    <row r="82" spans="1:8">
      <c r="A82" s="4">
        <v>1</v>
      </c>
      <c r="B82" s="19" t="s">
        <v>147</v>
      </c>
      <c r="C82" s="20" t="s">
        <v>148</v>
      </c>
      <c r="D82" s="21">
        <v>61940800</v>
      </c>
      <c r="E82" s="21">
        <v>55746900</v>
      </c>
      <c r="F82" s="21">
        <v>42969800</v>
      </c>
      <c r="G82" s="21">
        <v>42969800</v>
      </c>
      <c r="H82" s="22">
        <f t="shared" si="2"/>
        <v>100</v>
      </c>
    </row>
    <row r="83" spans="1:8">
      <c r="A83" s="4">
        <v>0</v>
      </c>
      <c r="B83" s="19" t="s">
        <v>149</v>
      </c>
      <c r="C83" s="20" t="s">
        <v>150</v>
      </c>
      <c r="D83" s="21">
        <v>61940800</v>
      </c>
      <c r="E83" s="21">
        <v>55746900</v>
      </c>
      <c r="F83" s="21">
        <v>42969800</v>
      </c>
      <c r="G83" s="21">
        <v>42969800</v>
      </c>
      <c r="H83" s="22">
        <f t="shared" si="2"/>
        <v>100</v>
      </c>
    </row>
    <row r="84" spans="1:8">
      <c r="A84" s="4">
        <v>1</v>
      </c>
      <c r="B84" s="19" t="s">
        <v>151</v>
      </c>
      <c r="C84" s="20" t="s">
        <v>152</v>
      </c>
      <c r="D84" s="21">
        <v>2819000</v>
      </c>
      <c r="E84" s="21">
        <v>2846421.06</v>
      </c>
      <c r="F84" s="21">
        <v>2563621.06</v>
      </c>
      <c r="G84" s="21">
        <v>2563621.06</v>
      </c>
      <c r="H84" s="22">
        <f t="shared" si="2"/>
        <v>100</v>
      </c>
    </row>
    <row r="85" spans="1:8" ht="39.6">
      <c r="A85" s="4">
        <v>0</v>
      </c>
      <c r="B85" s="19" t="s">
        <v>153</v>
      </c>
      <c r="C85" s="20" t="s">
        <v>154</v>
      </c>
      <c r="D85" s="21">
        <v>1131500</v>
      </c>
      <c r="E85" s="21">
        <v>1131500</v>
      </c>
      <c r="F85" s="21">
        <v>848700</v>
      </c>
      <c r="G85" s="21">
        <v>848700</v>
      </c>
      <c r="H85" s="22">
        <f t="shared" si="2"/>
        <v>100</v>
      </c>
    </row>
    <row r="86" spans="1:8">
      <c r="A86" s="4">
        <v>0</v>
      </c>
      <c r="B86" s="19" t="s">
        <v>155</v>
      </c>
      <c r="C86" s="20" t="s">
        <v>156</v>
      </c>
      <c r="D86" s="21">
        <v>0</v>
      </c>
      <c r="E86" s="21">
        <v>27421.06</v>
      </c>
      <c r="F86" s="21">
        <v>27421.06</v>
      </c>
      <c r="G86" s="21">
        <v>27421.06</v>
      </c>
      <c r="H86" s="22">
        <f t="shared" si="2"/>
        <v>100</v>
      </c>
    </row>
    <row r="87" spans="1:8" ht="66">
      <c r="A87" s="4">
        <v>0</v>
      </c>
      <c r="B87" s="19" t="s">
        <v>157</v>
      </c>
      <c r="C87" s="20" t="s">
        <v>158</v>
      </c>
      <c r="D87" s="21">
        <v>1687500</v>
      </c>
      <c r="E87" s="21">
        <v>1687500</v>
      </c>
      <c r="F87" s="21">
        <v>1687500</v>
      </c>
      <c r="G87" s="21">
        <v>1687500</v>
      </c>
      <c r="H87" s="22">
        <f t="shared" si="2"/>
        <v>100</v>
      </c>
    </row>
    <row r="88" spans="1:8">
      <c r="A88" s="4">
        <v>1</v>
      </c>
      <c r="B88" s="19" t="s">
        <v>159</v>
      </c>
      <c r="C88" s="20" t="s">
        <v>160</v>
      </c>
      <c r="D88" s="21">
        <v>7471285</v>
      </c>
      <c r="E88" s="21">
        <v>7455917</v>
      </c>
      <c r="F88" s="21">
        <v>6243230</v>
      </c>
      <c r="G88" s="21">
        <v>5460964.8200000003</v>
      </c>
      <c r="H88" s="22">
        <f t="shared" si="2"/>
        <v>87.470184824201581</v>
      </c>
    </row>
    <row r="89" spans="1:8" ht="26.4">
      <c r="A89" s="4">
        <v>0</v>
      </c>
      <c r="B89" s="19" t="s">
        <v>161</v>
      </c>
      <c r="C89" s="20" t="s">
        <v>162</v>
      </c>
      <c r="D89" s="21">
        <v>2370300</v>
      </c>
      <c r="E89" s="21">
        <v>2133300</v>
      </c>
      <c r="F89" s="21">
        <v>1645530</v>
      </c>
      <c r="G89" s="21">
        <v>1645530</v>
      </c>
      <c r="H89" s="22">
        <f t="shared" si="2"/>
        <v>100</v>
      </c>
    </row>
    <row r="90" spans="1:8" ht="39.6">
      <c r="A90" s="4">
        <v>0</v>
      </c>
      <c r="B90" s="19" t="s">
        <v>163</v>
      </c>
      <c r="C90" s="20" t="s">
        <v>164</v>
      </c>
      <c r="D90" s="21">
        <v>167400</v>
      </c>
      <c r="E90" s="21">
        <v>150700</v>
      </c>
      <c r="F90" s="21">
        <v>102600</v>
      </c>
      <c r="G90" s="21">
        <v>102600</v>
      </c>
      <c r="H90" s="22">
        <f t="shared" si="2"/>
        <v>100</v>
      </c>
    </row>
    <row r="91" spans="1:8">
      <c r="A91" s="4">
        <v>0</v>
      </c>
      <c r="B91" s="19" t="s">
        <v>165</v>
      </c>
      <c r="C91" s="20" t="s">
        <v>166</v>
      </c>
      <c r="D91" s="21">
        <v>4933585</v>
      </c>
      <c r="E91" s="21">
        <v>5171917</v>
      </c>
      <c r="F91" s="21">
        <v>4495100</v>
      </c>
      <c r="G91" s="21">
        <v>3712834.82</v>
      </c>
      <c r="H91" s="22">
        <f t="shared" si="2"/>
        <v>82.597379813574776</v>
      </c>
    </row>
    <row r="92" spans="1:8">
      <c r="A92" s="4">
        <v>1</v>
      </c>
      <c r="B92" s="19" t="s">
        <v>167</v>
      </c>
      <c r="C92" s="20" t="s">
        <v>168</v>
      </c>
      <c r="D92" s="21">
        <v>89644500</v>
      </c>
      <c r="E92" s="21">
        <v>89644500</v>
      </c>
      <c r="F92" s="21">
        <v>61815785</v>
      </c>
      <c r="G92" s="21">
        <v>62605123.170000017</v>
      </c>
      <c r="H92" s="22">
        <f t="shared" si="2"/>
        <v>101.27692007793804</v>
      </c>
    </row>
    <row r="93" spans="1:8">
      <c r="A93" s="4">
        <v>1</v>
      </c>
      <c r="B93" s="19" t="s">
        <v>167</v>
      </c>
      <c r="C93" s="20" t="s">
        <v>169</v>
      </c>
      <c r="D93" s="21">
        <v>178111685</v>
      </c>
      <c r="E93" s="21">
        <v>171929838.06</v>
      </c>
      <c r="F93" s="21">
        <v>125769436.06</v>
      </c>
      <c r="G93" s="21">
        <v>125776509.05000001</v>
      </c>
      <c r="H93" s="22">
        <f t="shared" si="2"/>
        <v>100.00562377491829</v>
      </c>
    </row>
    <row r="94" spans="1:8">
      <c r="B94" s="6"/>
      <c r="C94" s="10"/>
      <c r="D94" s="11"/>
      <c r="E94" s="11"/>
      <c r="F94" s="11"/>
      <c r="G94" s="11"/>
      <c r="H94" s="11"/>
    </row>
    <row r="95" spans="1:8">
      <c r="B95" s="6"/>
      <c r="C95" s="10"/>
      <c r="D95" s="11"/>
      <c r="E95" s="11"/>
      <c r="F95" s="11"/>
      <c r="G95" s="11"/>
      <c r="H95" s="11"/>
    </row>
    <row r="96" spans="1:8" ht="15.6">
      <c r="B96" s="6"/>
      <c r="C96" s="25" t="s">
        <v>174</v>
      </c>
      <c r="D96" s="25"/>
      <c r="E96" s="25"/>
      <c r="F96" s="25"/>
      <c r="G96" s="25"/>
      <c r="H96" s="11"/>
    </row>
  </sheetData>
  <mergeCells count="7">
    <mergeCell ref="D8:F8"/>
    <mergeCell ref="C96:G96"/>
    <mergeCell ref="B3:H3"/>
    <mergeCell ref="B5:H5"/>
    <mergeCell ref="F2:H2"/>
    <mergeCell ref="F4:H4"/>
    <mergeCell ref="C6:H6"/>
  </mergeCells>
  <conditionalFormatting sqref="B11:B93">
    <cfRule type="expression" dxfId="6" priority="2" stopIfTrue="1">
      <formula>A11=1</formula>
    </cfRule>
  </conditionalFormatting>
  <conditionalFormatting sqref="C11:C93">
    <cfRule type="expression" dxfId="5" priority="3" stopIfTrue="1">
      <formula>A11=1</formula>
    </cfRule>
  </conditionalFormatting>
  <conditionalFormatting sqref="D11:D93">
    <cfRule type="expression" dxfId="4" priority="4" stopIfTrue="1">
      <formula>A11=1</formula>
    </cfRule>
  </conditionalFormatting>
  <conditionalFormatting sqref="E11:E93">
    <cfRule type="expression" dxfId="3" priority="5" stopIfTrue="1">
      <formula>A11=1</formula>
    </cfRule>
  </conditionalFormatting>
  <conditionalFormatting sqref="F11:F93">
    <cfRule type="expression" dxfId="2" priority="6" stopIfTrue="1">
      <formula>A11=1</formula>
    </cfRule>
  </conditionalFormatting>
  <conditionalFormatting sqref="G11:G93">
    <cfRule type="expression" dxfId="1" priority="7" stopIfTrue="1">
      <formula>A11=1</formula>
    </cfRule>
  </conditionalFormatting>
  <conditionalFormatting sqref="H11:H93">
    <cfRule type="expression" dxfId="0" priority="9" stopIfTrue="1">
      <formula>A11=1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2022-10-04T10:16:33Z</cp:lastPrinted>
  <dcterms:created xsi:type="dcterms:W3CDTF">2022-10-04T08:57:15Z</dcterms:created>
  <dcterms:modified xsi:type="dcterms:W3CDTF">2022-10-06T14:12:44Z</dcterms:modified>
</cp:coreProperties>
</file>