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definedNames>
    <definedName name="_xlnm.Print_Titles" localSheetId="0">Лист1!$A:$C</definedName>
  </definedNames>
  <calcPr calcId="114210" fullCalcOnLoad="1"/>
</workbook>
</file>

<file path=xl/calcChain.xml><?xml version="1.0" encoding="utf-8"?>
<calcChain xmlns="http://schemas.openxmlformats.org/spreadsheetml/2006/main">
  <c r="H30" i="1"/>
  <c r="H29"/>
  <c r="H28"/>
  <c r="H27"/>
  <c r="H26"/>
  <c r="H25"/>
  <c r="H24"/>
  <c r="H23"/>
  <c r="H22"/>
  <c r="H21"/>
  <c r="H20"/>
  <c r="H19"/>
  <c r="H18"/>
  <c r="H17"/>
  <c r="H16"/>
  <c r="H15"/>
  <c r="H14"/>
  <c r="H13"/>
  <c r="H12"/>
</calcChain>
</file>

<file path=xl/sharedStrings.xml><?xml version="1.0" encoding="utf-8"?>
<sst xmlns="http://schemas.openxmlformats.org/spreadsheetml/2006/main" count="37" uniqueCount="37">
  <si>
    <t>Станом на 06.04.2022</t>
  </si>
  <si>
    <t>ККД</t>
  </si>
  <si>
    <t>Доходи</t>
  </si>
  <si>
    <t>Бюджет Кiцманської мiської територiальної громади</t>
  </si>
  <si>
    <t xml:space="preserve"> План на рік</t>
  </si>
  <si>
    <t xml:space="preserve"> Уточн. план на рік</t>
  </si>
  <si>
    <t xml:space="preserve"> Уточ.пл. на період</t>
  </si>
  <si>
    <t>Факт</t>
  </si>
  <si>
    <t>% викон.</t>
  </si>
  <si>
    <t>Податкові надходження  </t>
  </si>
  <si>
    <t>Інші податки та збори 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</si>
  <si>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</si>
  <si>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</si>
  <si>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</si>
  <si>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</si>
  <si>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</si>
  <si>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</si>
  <si>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</si>
  <si>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</si>
  <si>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</si>
  <si>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</si>
  <si>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</si>
  <si>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Доходи від операцій з капіталом  </t>
  </si>
  <si>
    <t>Кошти від продажу землі і нематеріальних активів </t>
  </si>
  <si>
    <t>Кошти від продажу землі 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</si>
  <si>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</si>
  <si>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Всього без урахування трансферт</t>
  </si>
  <si>
    <t>Всього</t>
  </si>
  <si>
    <t xml:space="preserve">Звіт про виконання дохідної частини бюджету Кіцманської міської територіальної громади за І квартал 2022 року       
</t>
  </si>
  <si>
    <t>Додаток 2</t>
  </si>
  <si>
    <t>грн.</t>
  </si>
  <si>
    <t>Спеціальний фонд</t>
  </si>
  <si>
    <t xml:space="preserve">Керуюча справами </t>
  </si>
  <si>
    <t>Ярослава РАКОВІЦА</t>
  </si>
  <si>
    <t>до рішення виконавчого комітету</t>
  </si>
  <si>
    <t>Кіцманської міської ради</t>
  </si>
  <si>
    <t>від 08.04.2022 № 135/4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</si>
</sst>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0" fontId="0" fillId="0" borderId="0" xfId="0" applyAlignment="1">
      <alignment horizontal="right"/>
    </xf>
    <xf numFmtId="0" fontId="1" fillId="2" borderId="1" xfId="0" applyFont="1" applyFill="1" applyBorder="1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/>
    <xf numFmtId="0" fontId="0" fillId="2" borderId="1" xfId="0" applyFill="1" applyBorder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2"/>
  <sheetViews>
    <sheetView tabSelected="1" workbookViewId="0">
      <selection activeCell="A6" sqref="A6:H6"/>
    </sheetView>
  </sheetViews>
  <sheetFormatPr defaultRowHeight="12.75"/>
  <cols>
    <col min="1" max="1" width="0.28515625" customWidth="1"/>
    <col min="3" max="3" width="58.5703125" customWidth="1"/>
  </cols>
  <sheetData>
    <row r="1" spans="1:8">
      <c r="A1" t="s">
        <v>0</v>
      </c>
      <c r="B1" s="9"/>
      <c r="C1" s="9"/>
      <c r="G1" s="10" t="s">
        <v>29</v>
      </c>
      <c r="H1" s="10"/>
    </row>
    <row r="2" spans="1:8">
      <c r="G2" s="7"/>
      <c r="H2" s="7" t="s">
        <v>34</v>
      </c>
    </row>
    <row r="3" spans="1:8">
      <c r="G3" s="7"/>
      <c r="H3" s="7" t="s">
        <v>35</v>
      </c>
    </row>
    <row r="4" spans="1:8">
      <c r="G4" s="7"/>
      <c r="H4" s="7" t="s">
        <v>36</v>
      </c>
    </row>
    <row r="5" spans="1:8">
      <c r="G5" s="7"/>
      <c r="H5" s="7"/>
    </row>
    <row r="6" spans="1:8" ht="31.5" customHeight="1">
      <c r="A6" s="13" t="s">
        <v>28</v>
      </c>
      <c r="B6" s="9"/>
      <c r="C6" s="9"/>
      <c r="D6" s="9"/>
      <c r="E6" s="9"/>
      <c r="F6" s="9"/>
      <c r="G6" s="9"/>
      <c r="H6" s="9"/>
    </row>
    <row r="7" spans="1:8">
      <c r="A7" s="1"/>
      <c r="B7" s="1"/>
      <c r="C7" s="1"/>
      <c r="D7" s="1"/>
      <c r="E7" s="1"/>
      <c r="F7" s="1"/>
      <c r="G7" s="1"/>
      <c r="H7" s="1"/>
    </row>
    <row r="8" spans="1:8" ht="15.75">
      <c r="A8" s="14" t="s">
        <v>31</v>
      </c>
      <c r="B8" s="14"/>
      <c r="C8" s="14"/>
      <c r="D8" s="14"/>
      <c r="E8" s="14"/>
      <c r="F8" s="14"/>
      <c r="G8" s="14"/>
      <c r="H8" s="14"/>
    </row>
    <row r="9" spans="1:8">
      <c r="H9" s="7" t="s">
        <v>30</v>
      </c>
    </row>
    <row r="10" spans="1:8" s="2" customFormat="1">
      <c r="A10" s="15"/>
      <c r="B10" s="16" t="s">
        <v>1</v>
      </c>
      <c r="C10" s="16" t="s">
        <v>2</v>
      </c>
      <c r="D10" s="16" t="s">
        <v>3</v>
      </c>
      <c r="E10" s="15"/>
      <c r="F10" s="15"/>
      <c r="G10" s="15"/>
      <c r="H10" s="15"/>
    </row>
    <row r="11" spans="1:8" s="3" customFormat="1" ht="46.5" customHeight="1">
      <c r="A11" s="15"/>
      <c r="B11" s="15"/>
      <c r="C11" s="15"/>
      <c r="D11" s="4" t="s">
        <v>4</v>
      </c>
      <c r="E11" s="4" t="s">
        <v>5</v>
      </c>
      <c r="F11" s="4" t="s">
        <v>6</v>
      </c>
      <c r="G11" s="4" t="s">
        <v>7</v>
      </c>
      <c r="H11" s="4" t="s">
        <v>8</v>
      </c>
    </row>
    <row r="12" spans="1:8">
      <c r="A12" s="5"/>
      <c r="B12" s="5">
        <v>10000000</v>
      </c>
      <c r="C12" s="6" t="s">
        <v>9</v>
      </c>
      <c r="D12" s="5">
        <v>44450</v>
      </c>
      <c r="E12" s="5">
        <v>44450</v>
      </c>
      <c r="F12" s="5">
        <v>9450</v>
      </c>
      <c r="G12" s="5">
        <v>24696.92</v>
      </c>
      <c r="H12" s="5">
        <f t="shared" ref="H12:H30" si="0">IF(F12=0,0,G12/F12*100)</f>
        <v>261.34306878306876</v>
      </c>
    </row>
    <row r="13" spans="1:8">
      <c r="A13" s="5"/>
      <c r="B13" s="5">
        <v>19000000</v>
      </c>
      <c r="C13" s="6" t="s">
        <v>10</v>
      </c>
      <c r="D13" s="5">
        <v>44450</v>
      </c>
      <c r="E13" s="5">
        <v>44450</v>
      </c>
      <c r="F13" s="5">
        <v>9450</v>
      </c>
      <c r="G13" s="5">
        <v>24696.92</v>
      </c>
      <c r="H13" s="5">
        <f t="shared" si="0"/>
        <v>261.34306878306876</v>
      </c>
    </row>
    <row r="14" spans="1:8">
      <c r="A14" s="5"/>
      <c r="B14" s="5">
        <v>19010000</v>
      </c>
      <c r="C14" s="6" t="s">
        <v>11</v>
      </c>
      <c r="D14" s="5">
        <v>44450</v>
      </c>
      <c r="E14" s="5">
        <v>44450</v>
      </c>
      <c r="F14" s="5">
        <v>9450</v>
      </c>
      <c r="G14" s="5">
        <v>24696.92</v>
      </c>
      <c r="H14" s="5">
        <f t="shared" si="0"/>
        <v>261.34306878306876</v>
      </c>
    </row>
    <row r="15" spans="1:8">
      <c r="A15" s="5"/>
      <c r="B15" s="5">
        <v>19010100</v>
      </c>
      <c r="C15" s="6" t="s">
        <v>12</v>
      </c>
      <c r="D15" s="5">
        <v>26300</v>
      </c>
      <c r="E15" s="5">
        <v>26300</v>
      </c>
      <c r="F15" s="5">
        <v>7400</v>
      </c>
      <c r="G15" s="5">
        <v>8581.4699999999993</v>
      </c>
      <c r="H15" s="5">
        <f t="shared" si="0"/>
        <v>115.96581081081081</v>
      </c>
    </row>
    <row r="16" spans="1:8">
      <c r="A16" s="5"/>
      <c r="B16" s="5">
        <v>19010200</v>
      </c>
      <c r="C16" s="6" t="s">
        <v>13</v>
      </c>
      <c r="D16" s="5">
        <v>9850</v>
      </c>
      <c r="E16" s="5">
        <v>9850</v>
      </c>
      <c r="F16" s="5">
        <v>1150</v>
      </c>
      <c r="G16" s="5">
        <v>1031.04</v>
      </c>
      <c r="H16" s="5">
        <f t="shared" si="0"/>
        <v>89.65565217391304</v>
      </c>
    </row>
    <row r="17" spans="1:8">
      <c r="A17" s="5"/>
      <c r="B17" s="5">
        <v>19010300</v>
      </c>
      <c r="C17" s="6" t="s">
        <v>14</v>
      </c>
      <c r="D17" s="5">
        <v>8300</v>
      </c>
      <c r="E17" s="5">
        <v>8300</v>
      </c>
      <c r="F17" s="5">
        <v>900</v>
      </c>
      <c r="G17" s="5">
        <v>15084.41</v>
      </c>
      <c r="H17" s="5">
        <f t="shared" si="0"/>
        <v>1676.0455555555557</v>
      </c>
    </row>
    <row r="18" spans="1:8">
      <c r="A18" s="5"/>
      <c r="B18" s="5">
        <v>20000000</v>
      </c>
      <c r="C18" s="6" t="s">
        <v>15</v>
      </c>
      <c r="D18" s="5">
        <v>3920966</v>
      </c>
      <c r="E18" s="5">
        <v>3945716</v>
      </c>
      <c r="F18" s="5">
        <v>986429</v>
      </c>
      <c r="G18" s="5">
        <v>747330.46</v>
      </c>
      <c r="H18" s="5">
        <f t="shared" si="0"/>
        <v>75.761201262331085</v>
      </c>
    </row>
    <row r="19" spans="1:8">
      <c r="A19" s="5"/>
      <c r="B19" s="5">
        <v>25000000</v>
      </c>
      <c r="C19" s="6" t="s">
        <v>16</v>
      </c>
      <c r="D19" s="5">
        <v>3920966</v>
      </c>
      <c r="E19" s="5">
        <v>3945716</v>
      </c>
      <c r="F19" s="5">
        <v>986429</v>
      </c>
      <c r="G19" s="5">
        <v>747330.46</v>
      </c>
      <c r="H19" s="5">
        <f t="shared" si="0"/>
        <v>75.761201262331085</v>
      </c>
    </row>
    <row r="20" spans="1:8">
      <c r="A20" s="5"/>
      <c r="B20" s="5">
        <v>25010000</v>
      </c>
      <c r="C20" s="6" t="s">
        <v>17</v>
      </c>
      <c r="D20" s="5">
        <v>3463966</v>
      </c>
      <c r="E20" s="5">
        <v>3463966</v>
      </c>
      <c r="F20" s="5">
        <v>865991.5</v>
      </c>
      <c r="G20" s="5">
        <v>571825.59</v>
      </c>
      <c r="H20" s="5">
        <f t="shared" si="0"/>
        <v>66.031316704609694</v>
      </c>
    </row>
    <row r="21" spans="1:8">
      <c r="A21" s="5"/>
      <c r="B21" s="5">
        <v>25010100</v>
      </c>
      <c r="C21" s="6" t="s">
        <v>18</v>
      </c>
      <c r="D21" s="5">
        <v>3463966</v>
      </c>
      <c r="E21" s="5">
        <v>3463966</v>
      </c>
      <c r="F21" s="5">
        <v>865991.5</v>
      </c>
      <c r="G21" s="5">
        <v>571825.59</v>
      </c>
      <c r="H21" s="5">
        <f t="shared" si="0"/>
        <v>66.031316704609694</v>
      </c>
    </row>
    <row r="22" spans="1:8">
      <c r="A22" s="5"/>
      <c r="B22" s="5">
        <v>25020000</v>
      </c>
      <c r="C22" s="6" t="s">
        <v>19</v>
      </c>
      <c r="D22" s="5">
        <v>457000</v>
      </c>
      <c r="E22" s="5">
        <v>481750</v>
      </c>
      <c r="F22" s="5">
        <v>120437.5</v>
      </c>
      <c r="G22" s="5">
        <v>175504.87</v>
      </c>
      <c r="H22" s="5">
        <f t="shared" si="0"/>
        <v>145.72277737415672</v>
      </c>
    </row>
    <row r="23" spans="1:8">
      <c r="A23" s="5"/>
      <c r="B23" s="5">
        <v>25020100</v>
      </c>
      <c r="C23" s="6" t="s">
        <v>20</v>
      </c>
      <c r="D23" s="5">
        <v>57000</v>
      </c>
      <c r="E23" s="5">
        <v>81750</v>
      </c>
      <c r="F23" s="5">
        <v>20437.5</v>
      </c>
      <c r="G23" s="5">
        <v>55741.67</v>
      </c>
      <c r="H23" s="5">
        <f t="shared" si="0"/>
        <v>272.74211620795109</v>
      </c>
    </row>
    <row r="24" spans="1:8">
      <c r="A24" s="5"/>
      <c r="B24" s="5">
        <v>25020200</v>
      </c>
      <c r="C24" s="6" t="s">
        <v>21</v>
      </c>
      <c r="D24" s="5">
        <v>400000</v>
      </c>
      <c r="E24" s="5">
        <v>400000</v>
      </c>
      <c r="F24" s="5">
        <v>100000</v>
      </c>
      <c r="G24" s="5">
        <v>119763.2</v>
      </c>
      <c r="H24" s="5">
        <f t="shared" si="0"/>
        <v>119.7632</v>
      </c>
    </row>
    <row r="25" spans="1:8">
      <c r="A25" s="5"/>
      <c r="B25" s="5">
        <v>30000000</v>
      </c>
      <c r="C25" s="6" t="s">
        <v>22</v>
      </c>
      <c r="D25" s="5">
        <v>1360000</v>
      </c>
      <c r="E25" s="5">
        <v>1360000</v>
      </c>
      <c r="F25" s="5">
        <v>386000</v>
      </c>
      <c r="G25" s="5">
        <v>388910</v>
      </c>
      <c r="H25" s="5">
        <f t="shared" si="0"/>
        <v>100.75388601036271</v>
      </c>
    </row>
    <row r="26" spans="1:8">
      <c r="A26" s="5"/>
      <c r="B26" s="5">
        <v>33000000</v>
      </c>
      <c r="C26" s="6" t="s">
        <v>23</v>
      </c>
      <c r="D26" s="5">
        <v>1360000</v>
      </c>
      <c r="E26" s="5">
        <v>1360000</v>
      </c>
      <c r="F26" s="5">
        <v>386000</v>
      </c>
      <c r="G26" s="5">
        <v>388910</v>
      </c>
      <c r="H26" s="5">
        <f t="shared" si="0"/>
        <v>100.75388601036271</v>
      </c>
    </row>
    <row r="27" spans="1:8">
      <c r="A27" s="5"/>
      <c r="B27" s="5">
        <v>33010000</v>
      </c>
      <c r="C27" s="6" t="s">
        <v>24</v>
      </c>
      <c r="D27" s="5">
        <v>1360000</v>
      </c>
      <c r="E27" s="5">
        <v>1360000</v>
      </c>
      <c r="F27" s="5">
        <v>386000</v>
      </c>
      <c r="G27" s="5">
        <v>388910</v>
      </c>
      <c r="H27" s="5">
        <f t="shared" si="0"/>
        <v>100.75388601036271</v>
      </c>
    </row>
    <row r="28" spans="1:8">
      <c r="A28" s="5"/>
      <c r="B28" s="5">
        <v>33010100</v>
      </c>
      <c r="C28" s="6" t="s">
        <v>25</v>
      </c>
      <c r="D28" s="5">
        <v>1360000</v>
      </c>
      <c r="E28" s="5">
        <v>1360000</v>
      </c>
      <c r="F28" s="5">
        <v>386000</v>
      </c>
      <c r="G28" s="5">
        <v>388910</v>
      </c>
      <c r="H28" s="5">
        <f t="shared" si="0"/>
        <v>100.75388601036271</v>
      </c>
    </row>
    <row r="29" spans="1:8">
      <c r="A29" s="11" t="s">
        <v>26</v>
      </c>
      <c r="B29" s="12"/>
      <c r="C29" s="12"/>
      <c r="D29" s="8">
        <v>5325416</v>
      </c>
      <c r="E29" s="8">
        <v>5350166</v>
      </c>
      <c r="F29" s="8">
        <v>1381879</v>
      </c>
      <c r="G29" s="8">
        <v>1160937.3799999999</v>
      </c>
      <c r="H29" s="8">
        <f t="shared" si="0"/>
        <v>84.011507519833501</v>
      </c>
    </row>
    <row r="30" spans="1:8">
      <c r="A30" s="11" t="s">
        <v>27</v>
      </c>
      <c r="B30" s="12"/>
      <c r="C30" s="12"/>
      <c r="D30" s="8">
        <v>5325416</v>
      </c>
      <c r="E30" s="8">
        <v>5350166</v>
      </c>
      <c r="F30" s="8">
        <v>1381879</v>
      </c>
      <c r="G30" s="8">
        <v>1160937.3799999999</v>
      </c>
      <c r="H30" s="8">
        <f t="shared" si="0"/>
        <v>84.011507519833501</v>
      </c>
    </row>
    <row r="32" spans="1:8">
      <c r="B32" t="s">
        <v>32</v>
      </c>
      <c r="E32" t="s">
        <v>33</v>
      </c>
    </row>
  </sheetData>
  <mergeCells count="10">
    <mergeCell ref="B1:C1"/>
    <mergeCell ref="G1:H1"/>
    <mergeCell ref="A29:C29"/>
    <mergeCell ref="A30:C30"/>
    <mergeCell ref="A6:H6"/>
    <mergeCell ref="A8:H8"/>
    <mergeCell ref="A10:A11"/>
    <mergeCell ref="B10:B11"/>
    <mergeCell ref="C10:C11"/>
    <mergeCell ref="D10:H10"/>
  </mergeCells>
  <phoneticPr fontId="3" type="noConversion"/>
  <pageMargins left="0.59055118110236204" right="0.59055118110236204" top="0.39370078740157499" bottom="0.39370078740157499" header="0" footer="0"/>
  <pageSetup paperSize="9" scale="55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2022-04-11T13:28:41Z</cp:lastPrinted>
  <dcterms:created xsi:type="dcterms:W3CDTF">2022-04-06T06:44:49Z</dcterms:created>
  <dcterms:modified xsi:type="dcterms:W3CDTF">2022-04-11T13:29:34Z</dcterms:modified>
</cp:coreProperties>
</file>