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0" yWindow="90" windowWidth="20730" windowHeight="11595"/>
  </bookViews>
  <sheets>
    <sheet name="Лист1" sheetId="1" r:id="rId1"/>
  </sheets>
  <definedNames>
    <definedName name="_xlnm.Print_Titles" localSheetId="0">Лист1!$A:$C</definedName>
  </definedNames>
  <calcPr calcId="114210" fullCalcOnLoad="1"/>
</workbook>
</file>

<file path=xl/calcChain.xml><?xml version="1.0" encoding="utf-8"?>
<calcChain xmlns="http://schemas.openxmlformats.org/spreadsheetml/2006/main">
  <c r="H88" i="1"/>
  <c r="H87"/>
  <c r="H86"/>
  <c r="H85"/>
  <c r="H84"/>
  <c r="H83"/>
  <c r="H82"/>
  <c r="H81"/>
  <c r="H80"/>
  <c r="H79"/>
  <c r="H78"/>
  <c r="H77"/>
  <c r="H76"/>
  <c r="H75"/>
  <c r="H74"/>
  <c r="H73"/>
  <c r="H72"/>
  <c r="H71"/>
  <c r="H70"/>
  <c r="H69"/>
  <c r="H68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</calcChain>
</file>

<file path=xl/sharedStrings.xml><?xml version="1.0" encoding="utf-8"?>
<sst xmlns="http://schemas.openxmlformats.org/spreadsheetml/2006/main" count="95" uniqueCount="92">
  <si>
    <t>Станом на 06.04.2022</t>
  </si>
  <si>
    <t>ККД</t>
  </si>
  <si>
    <t>Доходи</t>
  </si>
  <si>
    <t>Бюджет Кiцманської мiської територiальної громади</t>
  </si>
  <si>
    <t xml:space="preserve"> План на рік</t>
  </si>
  <si>
    <t xml:space="preserve"> Уточн. план на рік</t>
  </si>
  <si>
    <t xml:space="preserve"> Уточ.пл. на період</t>
  </si>
  <si>
    <t>Факт</t>
  </si>
  <si>
    <t>% викон.</t>
  </si>
  <si>
    <t>Податкові надходження  </t>
  </si>
  <si>
    <t>Податки на доходи, податки на прибуток, податки на збільшення ринкової вартості  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</si>
  <si>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</si>
  <si>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</si>
  <si>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 з грошового забезпечення, грошових винагород та інших виплат, одержаних військовослужбовцями та особами рядового і начальницького складу, що сплачується податковими агентами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</si>
  <si>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</si>
  <si>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</si>
  <si>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прибуток підприємств  </t>
  </si>
  <si>
    <t>Податок на прибуток підприємств та фінансових установ комунальної власності </t>
  </si>
  <si>
    <t>Рентна плата та плата за використання інших природних ресурсів </t>
  </si>
  <si>
    <t>Рентна плата за спеціальне використання лісових ресурсів </t>
  </si>
  <si>
    <t>Рентна плата за спеціальне використання лісових ресурсів в частині деревини, заготовленої в порядку рубок головного користування 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</si>
  <si>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 </t>
  </si>
  <si>
    <t>Рентна плата за користування надрами загальнодержавного значення</t>
  </si>
  <si>
    <t>Рентна плата за користування надрами для видобування інших корисних копалин загальнодержавного значення</t>
  </si>
  <si>
    <t>Рентна плата за користування надрами місцевого значення</t>
  </si>
  <si>
    <t>Рентна плата за користування надрами для видобування корисних копалин місцевого значення</t>
  </si>
  <si>
    <t>Внутрішні податки на товари та послуги  </t>
  </si>
  <si>
    <t>Акцизний податок з вироблених в Україні підакцизних товарів (продукції) </t>
  </si>
  <si>
    <t>Пальне</t>
  </si>
  <si>
    <t>Акцизний податок з ввезених на митну територію України підакцизних товарів (продукції) </t>
  </si>
  <si>
    <t>Акцизний податок з реалізації суб`єктами господарювання роздрібної торгівлі підакцизних товарів </t>
  </si>
  <si>
    <t>Місцеві податки та збори, що сплачуються (перераховуються) згідно з Податковим кодексом України</t>
  </si>
  <si>
    <t>Податок на майно </t>
  </si>
  <si>
    <t>Податок на нерухоме майно, відмінне від земельної ділянки, сплачений юридичними особами, які є власниками об`єктів житлової нерухомості </t>
  </si>
  <si>
    <t>Податок на нерухоме майно, відмінне від земельної ділянки, сплачений фізичними особами, які є власниками об`єктів житлової нерухомості </t>
  </si>
  <si>
    <t>Податок на нерухоме майно, відмінне від земельної ділянки, сплачений фізичними особами, які є власниками об`єктів нежитлової нерухомості 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</si>
  <si>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 </t>
  </si>
  <si>
    <t>Земельний податок з юридичних осіб </t>
  </si>
  <si>
    <t>Орендна плата з юридичних осіб </t>
  </si>
  <si>
    <t>Земельний податок з фізичних осіб </t>
  </si>
  <si>
    <t>Орендна плата з фізичних осіб </t>
  </si>
  <si>
    <t>Туристичний збір </t>
  </si>
  <si>
    <t>Туристичний збір, сплачений фізичними особами </t>
  </si>
  <si>
    <t>Єдиний податок  </t>
  </si>
  <si>
    <t>Єдиний податок з юридичних осіб </t>
  </si>
  <si>
    <t>Єдиний податок з фізичних осіб 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</si>
  <si>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відсотків` </t>
  </si>
  <si>
    <t>Неподаткові надходження  </t>
  </si>
  <si>
    <t>Доходи від власності та підприємницької діяльності  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</si>
  <si>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</si>
  <si>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</si>
  <si>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Інші надходження  </t>
  </si>
  <si>
    <t>Адміністративні штрафи та інші санкції </t>
  </si>
  <si>
    <t>Адміністративні штрафи та штрафні санкції за порушення законодавства у сфері виробництва та обігу алкогольних напоїв та тютюнових виробів </t>
  </si>
  <si>
    <t>Адміністративні збори та платежі, доходи від некомерційної господарської діяльності </t>
  </si>
  <si>
    <t>Плата за надання адміністративних послуг</t>
  </si>
  <si>
    <t>Адміністративний збір за проведення державної реєстрації юридичних осіб, фізичних осіб - підприємців та громадських формувань</t>
  </si>
  <si>
    <t>Плата за надання інших адміністративних послуг</t>
  </si>
  <si>
    <t>Адміністративний збір за державну реєстрацію речових прав на нерухоме майно та їх обтяжень </t>
  </si>
  <si>
    <t>Надходження від орендної плати за користування цілісним майновим комплексом та іншим державним майном  </t>
  </si>
  <si>
    <t>Надходження від орендної плати за користування майновим комплексом та іншим майном, що перебуває в комунальній власності</t>
  </si>
  <si>
    <t>Державне мито  </t>
  </si>
  <si>
    <t>Державне мито, що сплачується за місцем розгляду та оформлення документів, у тому числі за оформлення документів на спадщину і дарування  </t>
  </si>
  <si>
    <t>Державне мито, пов`язане з видачею та оформленням закордонних паспортів (посвідок) та паспортів громадян України  </t>
  </si>
  <si>
    <t>Інші неподаткові надходження  </t>
  </si>
  <si>
    <t>Доходи від операцій з капіталом  </t>
  </si>
  <si>
    <t>Надходження від продажу основного капіталу  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</si>
  <si>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  </t>
  </si>
  <si>
    <t>Офіційні трансферти  </t>
  </si>
  <si>
    <t>Від органів державного управління  </t>
  </si>
  <si>
    <t>Дотації з державного бюджету місцевим бюджетам</t>
  </si>
  <si>
    <t>Базова дотація </t>
  </si>
  <si>
    <t>Субвенції з державного бюджету місцевим бюджетам</t>
  </si>
  <si>
    <t>Освітня субвенція з державного бюджету місцевим бюджетам </t>
  </si>
  <si>
    <t>Дотації з місцевих бюджетів іншим місцевим бюджетам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</si>
  <si>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</si>
  <si>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Дотація з місцевого бюджету на проведення розрахунків протягом опалювального періоду за комунальні послуги та енергоносії, які споживаються установами, організаціями, підприємствами, що утримуються за рахунок відповідних місцевих бюджетів за рахунок відпо</t>
  </si>
  <si>
    <t>Субвенції з місцевих бюджетів іншим місцевим бюджетам</t>
  </si>
  <si>
    <t>Субвенція з місцевого бюджету на здійснення переданих видатків у сфері освіти за рахунок коштів освітньої субвенції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</si>
  <si>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</si>
  <si>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Інші субвенції з місцевого бюджету</t>
  </si>
  <si>
    <t>Всього без урахування трансферт</t>
  </si>
  <si>
    <t>Всього</t>
  </si>
  <si>
    <t>Додаток 1</t>
  </si>
  <si>
    <t>Звіт про виконання дохідної частини бюджету Кіцманської міської територіальної громади за І квартал 2022 року</t>
  </si>
  <si>
    <t>грн.</t>
  </si>
  <si>
    <t>Загальний фонд</t>
  </si>
  <si>
    <t xml:space="preserve">Керуюча справами </t>
  </si>
  <si>
    <t>Ярослава РАКОВІЦА</t>
  </si>
  <si>
    <t>до рішення виконавчого комітету</t>
  </si>
  <si>
    <t>Кіцманської міської ради</t>
  </si>
  <si>
    <t>від 08.04.2022 № 135/4</t>
  </si>
</sst>
</file>

<file path=xl/styles.xml><?xml version="1.0" encoding="utf-8"?>
<styleSheet xmlns="http://schemas.openxmlformats.org/spreadsheetml/2006/main">
  <fonts count="6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sz val="12"/>
      <color indexed="8"/>
      <name val="Calibri"/>
      <family val="2"/>
      <charset val="204"/>
    </font>
    <font>
      <b/>
      <sz val="10"/>
      <name val="Calibri"/>
      <family val="2"/>
      <charset val="204"/>
    </font>
    <font>
      <sz val="1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/>
    <xf numFmtId="0" fontId="0" fillId="0" borderId="0" xfId="0" applyAlignment="1">
      <alignment horizontal="right"/>
    </xf>
    <xf numFmtId="0" fontId="4" fillId="2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/>
    <xf numFmtId="0" fontId="0" fillId="0" borderId="0" xfId="0" applyAlignment="1">
      <alignment horizontal="right"/>
    </xf>
    <xf numFmtId="0" fontId="3" fillId="0" borderId="0" xfId="0" applyFont="1"/>
    <xf numFmtId="0" fontId="4" fillId="2" borderId="1" xfId="0" applyFont="1" applyFill="1" applyBorder="1" applyAlignment="1"/>
    <xf numFmtId="0" fontId="5" fillId="2" borderId="1" xfId="0" applyFont="1" applyFill="1" applyBorder="1" applyAlignme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90"/>
  <sheetViews>
    <sheetView tabSelected="1" topLeftCell="A43" workbookViewId="0">
      <selection activeCell="K12" sqref="K12"/>
    </sheetView>
  </sheetViews>
  <sheetFormatPr defaultRowHeight="12.75"/>
  <cols>
    <col min="1" max="1" width="0.28515625" customWidth="1"/>
    <col min="2" max="2" width="10.42578125" customWidth="1"/>
    <col min="3" max="3" width="67" customWidth="1"/>
    <col min="4" max="4" width="13.7109375" customWidth="1"/>
    <col min="5" max="5" width="12.7109375" customWidth="1"/>
  </cols>
  <sheetData>
    <row r="1" spans="1:8">
      <c r="A1" t="s">
        <v>0</v>
      </c>
      <c r="B1" s="11"/>
      <c r="C1" s="11"/>
      <c r="F1" s="12" t="s">
        <v>83</v>
      </c>
      <c r="G1" s="12"/>
      <c r="H1" s="12"/>
    </row>
    <row r="2" spans="1:8">
      <c r="F2" t="s">
        <v>89</v>
      </c>
    </row>
    <row r="3" spans="1:8">
      <c r="F3" t="s">
        <v>90</v>
      </c>
    </row>
    <row r="4" spans="1:8">
      <c r="F4" t="s">
        <v>91</v>
      </c>
    </row>
    <row r="5" spans="1:8">
      <c r="A5" s="1"/>
      <c r="B5" s="1"/>
      <c r="C5" s="1"/>
      <c r="D5" s="1"/>
      <c r="E5" s="1"/>
      <c r="F5" s="1"/>
      <c r="G5" s="1"/>
      <c r="H5" s="1"/>
    </row>
    <row r="6" spans="1:8" ht="15.75">
      <c r="A6" s="16" t="s">
        <v>84</v>
      </c>
      <c r="B6" s="16"/>
      <c r="C6" s="16"/>
      <c r="D6" s="16"/>
      <c r="E6" s="16"/>
      <c r="F6" s="16"/>
      <c r="G6" s="16"/>
      <c r="H6" s="16"/>
    </row>
    <row r="7" spans="1:8">
      <c r="A7" s="1"/>
      <c r="B7" s="1"/>
      <c r="C7" s="1"/>
      <c r="D7" s="1"/>
      <c r="E7" s="1"/>
      <c r="F7" s="1"/>
      <c r="G7" s="1"/>
      <c r="H7" s="1"/>
    </row>
    <row r="8" spans="1:8" ht="15.75">
      <c r="A8" s="17" t="s">
        <v>86</v>
      </c>
      <c r="B8" s="17"/>
      <c r="C8" s="17"/>
      <c r="D8" s="17"/>
      <c r="E8" s="17"/>
      <c r="F8" s="17"/>
      <c r="G8" s="17"/>
      <c r="H8" s="17"/>
    </row>
    <row r="9" spans="1:8">
      <c r="H9" s="7" t="s">
        <v>85</v>
      </c>
    </row>
    <row r="10" spans="1:8" s="2" customFormat="1">
      <c r="A10" s="10"/>
      <c r="B10" s="9" t="s">
        <v>1</v>
      </c>
      <c r="C10" s="9" t="s">
        <v>2</v>
      </c>
      <c r="D10" s="9" t="s">
        <v>3</v>
      </c>
      <c r="E10" s="10"/>
      <c r="F10" s="10"/>
      <c r="G10" s="10"/>
      <c r="H10" s="10"/>
    </row>
    <row r="11" spans="1:8" s="3" customFormat="1" ht="46.5" customHeight="1">
      <c r="A11" s="10"/>
      <c r="B11" s="10"/>
      <c r="C11" s="10"/>
      <c r="D11" s="4" t="s">
        <v>4</v>
      </c>
      <c r="E11" s="4" t="s">
        <v>5</v>
      </c>
      <c r="F11" s="4" t="s">
        <v>6</v>
      </c>
      <c r="G11" s="4" t="s">
        <v>7</v>
      </c>
      <c r="H11" s="4" t="s">
        <v>8</v>
      </c>
    </row>
    <row r="12" spans="1:8">
      <c r="A12" s="5"/>
      <c r="B12" s="5">
        <v>10000000</v>
      </c>
      <c r="C12" s="6" t="s">
        <v>9</v>
      </c>
      <c r="D12" s="5">
        <v>85777700</v>
      </c>
      <c r="E12" s="5">
        <v>85777700</v>
      </c>
      <c r="F12" s="5">
        <v>17035990</v>
      </c>
      <c r="G12" s="5">
        <v>17087430.459999997</v>
      </c>
      <c r="H12" s="5">
        <f t="shared" ref="H12:H43" si="0">IF(F12=0,0,G12/F12*100)</f>
        <v>100.3019516916833</v>
      </c>
    </row>
    <row r="13" spans="1:8">
      <c r="A13" s="5"/>
      <c r="B13" s="5">
        <v>11000000</v>
      </c>
      <c r="C13" s="6" t="s">
        <v>10</v>
      </c>
      <c r="D13" s="5">
        <v>61000200</v>
      </c>
      <c r="E13" s="5">
        <v>61000200</v>
      </c>
      <c r="F13" s="5">
        <v>12259770</v>
      </c>
      <c r="G13" s="5">
        <v>11530255.15</v>
      </c>
      <c r="H13" s="5">
        <f t="shared" si="0"/>
        <v>94.049522544060778</v>
      </c>
    </row>
    <row r="14" spans="1:8">
      <c r="A14" s="5"/>
      <c r="B14" s="5">
        <v>11010000</v>
      </c>
      <c r="C14" s="6" t="s">
        <v>11</v>
      </c>
      <c r="D14" s="5">
        <v>61000200</v>
      </c>
      <c r="E14" s="5">
        <v>61000200</v>
      </c>
      <c r="F14" s="5">
        <v>12259770</v>
      </c>
      <c r="G14" s="5">
        <v>11529805.15</v>
      </c>
      <c r="H14" s="5">
        <f t="shared" si="0"/>
        <v>94.045852002117499</v>
      </c>
    </row>
    <row r="15" spans="1:8">
      <c r="A15" s="5"/>
      <c r="B15" s="5">
        <v>11010100</v>
      </c>
      <c r="C15" s="6" t="s">
        <v>12</v>
      </c>
      <c r="D15" s="5">
        <v>48594200</v>
      </c>
      <c r="E15" s="5">
        <v>48594200</v>
      </c>
      <c r="F15" s="5">
        <v>10570690</v>
      </c>
      <c r="G15" s="5">
        <v>9370923.2200000007</v>
      </c>
      <c r="H15" s="5">
        <f t="shared" si="0"/>
        <v>88.650061821886752</v>
      </c>
    </row>
    <row r="16" spans="1:8">
      <c r="A16" s="5"/>
      <c r="B16" s="5">
        <v>11010200</v>
      </c>
      <c r="C16" s="6" t="s">
        <v>13</v>
      </c>
      <c r="D16" s="5">
        <v>4554600</v>
      </c>
      <c r="E16" s="5">
        <v>4554600</v>
      </c>
      <c r="F16" s="5">
        <v>1000100</v>
      </c>
      <c r="G16" s="5">
        <v>1561213.9</v>
      </c>
      <c r="H16" s="5">
        <f t="shared" si="0"/>
        <v>156.10577942205779</v>
      </c>
    </row>
    <row r="17" spans="1:8">
      <c r="A17" s="5"/>
      <c r="B17" s="5">
        <v>11010400</v>
      </c>
      <c r="C17" s="6" t="s">
        <v>14</v>
      </c>
      <c r="D17" s="5">
        <v>6948200</v>
      </c>
      <c r="E17" s="5">
        <v>6948200</v>
      </c>
      <c r="F17" s="5">
        <v>549300</v>
      </c>
      <c r="G17" s="5">
        <v>475314.51</v>
      </c>
      <c r="H17" s="5">
        <f t="shared" si="0"/>
        <v>86.530950300382301</v>
      </c>
    </row>
    <row r="18" spans="1:8">
      <c r="A18" s="5"/>
      <c r="B18" s="5">
        <v>11010500</v>
      </c>
      <c r="C18" s="6" t="s">
        <v>15</v>
      </c>
      <c r="D18" s="5">
        <v>903200</v>
      </c>
      <c r="E18" s="5">
        <v>903200</v>
      </c>
      <c r="F18" s="5">
        <v>139680</v>
      </c>
      <c r="G18" s="5">
        <v>122353.52</v>
      </c>
      <c r="H18" s="5">
        <f t="shared" si="0"/>
        <v>87.595589919816732</v>
      </c>
    </row>
    <row r="19" spans="1:8">
      <c r="A19" s="5"/>
      <c r="B19" s="5">
        <v>11020000</v>
      </c>
      <c r="C19" s="6" t="s">
        <v>16</v>
      </c>
      <c r="D19" s="5">
        <v>0</v>
      </c>
      <c r="E19" s="5">
        <v>0</v>
      </c>
      <c r="F19" s="5">
        <v>0</v>
      </c>
      <c r="G19" s="5">
        <v>450</v>
      </c>
      <c r="H19" s="5">
        <f t="shared" si="0"/>
        <v>0</v>
      </c>
    </row>
    <row r="20" spans="1:8">
      <c r="A20" s="5"/>
      <c r="B20" s="5">
        <v>11020200</v>
      </c>
      <c r="C20" s="6" t="s">
        <v>17</v>
      </c>
      <c r="D20" s="5">
        <v>0</v>
      </c>
      <c r="E20" s="5">
        <v>0</v>
      </c>
      <c r="F20" s="5">
        <v>0</v>
      </c>
      <c r="G20" s="5">
        <v>450</v>
      </c>
      <c r="H20" s="5">
        <f t="shared" si="0"/>
        <v>0</v>
      </c>
    </row>
    <row r="21" spans="1:8">
      <c r="A21" s="5"/>
      <c r="B21" s="5">
        <v>13000000</v>
      </c>
      <c r="C21" s="6" t="s">
        <v>18</v>
      </c>
      <c r="D21" s="5">
        <v>3900</v>
      </c>
      <c r="E21" s="5">
        <v>3900</v>
      </c>
      <c r="F21" s="5">
        <v>2470</v>
      </c>
      <c r="G21" s="5">
        <v>8579.9500000000007</v>
      </c>
      <c r="H21" s="5">
        <f t="shared" si="0"/>
        <v>347.36639676113361</v>
      </c>
    </row>
    <row r="22" spans="1:8">
      <c r="A22" s="5"/>
      <c r="B22" s="5">
        <v>13010000</v>
      </c>
      <c r="C22" s="6" t="s">
        <v>19</v>
      </c>
      <c r="D22" s="5">
        <v>1300</v>
      </c>
      <c r="E22" s="5">
        <v>1300</v>
      </c>
      <c r="F22" s="5">
        <v>290</v>
      </c>
      <c r="G22" s="5">
        <v>983</v>
      </c>
      <c r="H22" s="5">
        <f t="shared" si="0"/>
        <v>338.9655172413793</v>
      </c>
    </row>
    <row r="23" spans="1:8">
      <c r="A23" s="5"/>
      <c r="B23" s="5">
        <v>13010100</v>
      </c>
      <c r="C23" s="6" t="s">
        <v>20</v>
      </c>
      <c r="D23" s="5">
        <v>100</v>
      </c>
      <c r="E23" s="5">
        <v>100</v>
      </c>
      <c r="F23" s="5">
        <v>100</v>
      </c>
      <c r="G23" s="5">
        <v>0</v>
      </c>
      <c r="H23" s="5">
        <f t="shared" si="0"/>
        <v>0</v>
      </c>
    </row>
    <row r="24" spans="1:8">
      <c r="A24" s="5"/>
      <c r="B24" s="5">
        <v>13010200</v>
      </c>
      <c r="C24" s="6" t="s">
        <v>21</v>
      </c>
      <c r="D24" s="5">
        <v>1200</v>
      </c>
      <c r="E24" s="5">
        <v>1200</v>
      </c>
      <c r="F24" s="5">
        <v>190</v>
      </c>
      <c r="G24" s="5">
        <v>983</v>
      </c>
      <c r="H24" s="5">
        <f t="shared" si="0"/>
        <v>517.36842105263156</v>
      </c>
    </row>
    <row r="25" spans="1:8">
      <c r="A25" s="5"/>
      <c r="B25" s="5">
        <v>13030000</v>
      </c>
      <c r="C25" s="6" t="s">
        <v>22</v>
      </c>
      <c r="D25" s="5">
        <v>600</v>
      </c>
      <c r="E25" s="5">
        <v>600</v>
      </c>
      <c r="F25" s="5">
        <v>180</v>
      </c>
      <c r="G25" s="5">
        <v>196.95</v>
      </c>
      <c r="H25" s="5">
        <f t="shared" si="0"/>
        <v>109.41666666666666</v>
      </c>
    </row>
    <row r="26" spans="1:8">
      <c r="A26" s="5"/>
      <c r="B26" s="5">
        <v>13030100</v>
      </c>
      <c r="C26" s="6" t="s">
        <v>23</v>
      </c>
      <c r="D26" s="5">
        <v>600</v>
      </c>
      <c r="E26" s="5">
        <v>600</v>
      </c>
      <c r="F26" s="5">
        <v>180</v>
      </c>
      <c r="G26" s="5">
        <v>196.95</v>
      </c>
      <c r="H26" s="5">
        <f t="shared" si="0"/>
        <v>109.41666666666666</v>
      </c>
    </row>
    <row r="27" spans="1:8">
      <c r="A27" s="5"/>
      <c r="B27" s="5">
        <v>13040000</v>
      </c>
      <c r="C27" s="6" t="s">
        <v>24</v>
      </c>
      <c r="D27" s="5">
        <v>2000</v>
      </c>
      <c r="E27" s="5">
        <v>2000</v>
      </c>
      <c r="F27" s="5">
        <v>2000</v>
      </c>
      <c r="G27" s="5">
        <v>7400</v>
      </c>
      <c r="H27" s="5">
        <f t="shared" si="0"/>
        <v>370</v>
      </c>
    </row>
    <row r="28" spans="1:8">
      <c r="A28" s="5"/>
      <c r="B28" s="5">
        <v>13040100</v>
      </c>
      <c r="C28" s="6" t="s">
        <v>25</v>
      </c>
      <c r="D28" s="5">
        <v>2000</v>
      </c>
      <c r="E28" s="5">
        <v>2000</v>
      </c>
      <c r="F28" s="5">
        <v>2000</v>
      </c>
      <c r="G28" s="5">
        <v>7400</v>
      </c>
      <c r="H28" s="5">
        <f t="shared" si="0"/>
        <v>370</v>
      </c>
    </row>
    <row r="29" spans="1:8">
      <c r="A29" s="5"/>
      <c r="B29" s="5">
        <v>14000000</v>
      </c>
      <c r="C29" s="6" t="s">
        <v>26</v>
      </c>
      <c r="D29" s="5">
        <v>5092900</v>
      </c>
      <c r="E29" s="5">
        <v>5092900</v>
      </c>
      <c r="F29" s="5">
        <v>707200</v>
      </c>
      <c r="G29" s="5">
        <v>854913.51</v>
      </c>
      <c r="H29" s="5">
        <f t="shared" si="0"/>
        <v>120.88709134615385</v>
      </c>
    </row>
    <row r="30" spans="1:8">
      <c r="A30" s="5"/>
      <c r="B30" s="5">
        <v>14020000</v>
      </c>
      <c r="C30" s="6" t="s">
        <v>27</v>
      </c>
      <c r="D30" s="5">
        <v>775000</v>
      </c>
      <c r="E30" s="5">
        <v>775000</v>
      </c>
      <c r="F30" s="5">
        <v>77500</v>
      </c>
      <c r="G30" s="5">
        <v>113544.93</v>
      </c>
      <c r="H30" s="5">
        <f t="shared" si="0"/>
        <v>146.50958709677417</v>
      </c>
    </row>
    <row r="31" spans="1:8">
      <c r="A31" s="5"/>
      <c r="B31" s="5">
        <v>14021900</v>
      </c>
      <c r="C31" s="6" t="s">
        <v>28</v>
      </c>
      <c r="D31" s="5">
        <v>775000</v>
      </c>
      <c r="E31" s="5">
        <v>775000</v>
      </c>
      <c r="F31" s="5">
        <v>77500</v>
      </c>
      <c r="G31" s="5">
        <v>113544.93</v>
      </c>
      <c r="H31" s="5">
        <f t="shared" si="0"/>
        <v>146.50958709677417</v>
      </c>
    </row>
    <row r="32" spans="1:8">
      <c r="A32" s="5"/>
      <c r="B32" s="5">
        <v>14030000</v>
      </c>
      <c r="C32" s="6" t="s">
        <v>29</v>
      </c>
      <c r="D32" s="5">
        <v>2600100</v>
      </c>
      <c r="E32" s="5">
        <v>2600100</v>
      </c>
      <c r="F32" s="5">
        <v>260000</v>
      </c>
      <c r="G32" s="5">
        <v>382571.63</v>
      </c>
      <c r="H32" s="5">
        <f t="shared" si="0"/>
        <v>147.1429346153846</v>
      </c>
    </row>
    <row r="33" spans="1:8">
      <c r="A33" s="5"/>
      <c r="B33" s="5">
        <v>14031900</v>
      </c>
      <c r="C33" s="6" t="s">
        <v>28</v>
      </c>
      <c r="D33" s="5">
        <v>2600100</v>
      </c>
      <c r="E33" s="5">
        <v>2600100</v>
      </c>
      <c r="F33" s="5">
        <v>260000</v>
      </c>
      <c r="G33" s="5">
        <v>382571.63</v>
      </c>
      <c r="H33" s="5">
        <f t="shared" si="0"/>
        <v>147.1429346153846</v>
      </c>
    </row>
    <row r="34" spans="1:8">
      <c r="A34" s="5"/>
      <c r="B34" s="5">
        <v>14040000</v>
      </c>
      <c r="C34" s="6" t="s">
        <v>30</v>
      </c>
      <c r="D34" s="5">
        <v>1717800</v>
      </c>
      <c r="E34" s="5">
        <v>1717800</v>
      </c>
      <c r="F34" s="5">
        <v>369700</v>
      </c>
      <c r="G34" s="5">
        <v>358796.95</v>
      </c>
      <c r="H34" s="5">
        <f t="shared" si="0"/>
        <v>97.050838517717068</v>
      </c>
    </row>
    <row r="35" spans="1:8">
      <c r="A35" s="5"/>
      <c r="B35" s="5">
        <v>18000000</v>
      </c>
      <c r="C35" s="6" t="s">
        <v>31</v>
      </c>
      <c r="D35" s="5">
        <v>19680700</v>
      </c>
      <c r="E35" s="5">
        <v>19680700</v>
      </c>
      <c r="F35" s="5">
        <v>4066550</v>
      </c>
      <c r="G35" s="5">
        <v>4693681.8499999996</v>
      </c>
      <c r="H35" s="5">
        <f t="shared" si="0"/>
        <v>115.42171742631959</v>
      </c>
    </row>
    <row r="36" spans="1:8">
      <c r="A36" s="5"/>
      <c r="B36" s="5">
        <v>18010000</v>
      </c>
      <c r="C36" s="6" t="s">
        <v>32</v>
      </c>
      <c r="D36" s="5">
        <v>6615800</v>
      </c>
      <c r="E36" s="5">
        <v>6615800</v>
      </c>
      <c r="F36" s="5">
        <v>1096400</v>
      </c>
      <c r="G36" s="5">
        <v>1089244.04</v>
      </c>
      <c r="H36" s="5">
        <f t="shared" si="0"/>
        <v>99.347322145202483</v>
      </c>
    </row>
    <row r="37" spans="1:8">
      <c r="A37" s="5"/>
      <c r="B37" s="5">
        <v>18010100</v>
      </c>
      <c r="C37" s="6" t="s">
        <v>33</v>
      </c>
      <c r="D37" s="5">
        <v>3000</v>
      </c>
      <c r="E37" s="5">
        <v>3000</v>
      </c>
      <c r="F37" s="5">
        <v>1300</v>
      </c>
      <c r="G37" s="5">
        <v>1365</v>
      </c>
      <c r="H37" s="5">
        <f t="shared" si="0"/>
        <v>105</v>
      </c>
    </row>
    <row r="38" spans="1:8">
      <c r="A38" s="5"/>
      <c r="B38" s="5">
        <v>18010200</v>
      </c>
      <c r="C38" s="6" t="s">
        <v>34</v>
      </c>
      <c r="D38" s="5">
        <v>289000</v>
      </c>
      <c r="E38" s="5">
        <v>289000</v>
      </c>
      <c r="F38" s="5">
        <v>0</v>
      </c>
      <c r="G38" s="5">
        <v>1343.18</v>
      </c>
      <c r="H38" s="5">
        <f t="shared" si="0"/>
        <v>0</v>
      </c>
    </row>
    <row r="39" spans="1:8">
      <c r="A39" s="5"/>
      <c r="B39" s="5">
        <v>18010300</v>
      </c>
      <c r="C39" s="6" t="s">
        <v>35</v>
      </c>
      <c r="D39" s="5">
        <v>480000</v>
      </c>
      <c r="E39" s="5">
        <v>480000</v>
      </c>
      <c r="F39" s="5">
        <v>162200</v>
      </c>
      <c r="G39" s="5">
        <v>21897.35</v>
      </c>
      <c r="H39" s="5">
        <f t="shared" si="0"/>
        <v>13.500215782983972</v>
      </c>
    </row>
    <row r="40" spans="1:8">
      <c r="A40" s="5"/>
      <c r="B40" s="5">
        <v>18010400</v>
      </c>
      <c r="C40" s="6" t="s">
        <v>36</v>
      </c>
      <c r="D40" s="5">
        <v>305000</v>
      </c>
      <c r="E40" s="5">
        <v>305000</v>
      </c>
      <c r="F40" s="5">
        <v>76000</v>
      </c>
      <c r="G40" s="5">
        <v>82151.27</v>
      </c>
      <c r="H40" s="5">
        <f t="shared" si="0"/>
        <v>108.09377631578947</v>
      </c>
    </row>
    <row r="41" spans="1:8">
      <c r="A41" s="5"/>
      <c r="B41" s="5">
        <v>18010500</v>
      </c>
      <c r="C41" s="6" t="s">
        <v>37</v>
      </c>
      <c r="D41" s="5">
        <v>602400</v>
      </c>
      <c r="E41" s="5">
        <v>602400</v>
      </c>
      <c r="F41" s="5">
        <v>188700</v>
      </c>
      <c r="G41" s="5">
        <v>170339.3</v>
      </c>
      <c r="H41" s="5">
        <f t="shared" si="0"/>
        <v>90.269899311075775</v>
      </c>
    </row>
    <row r="42" spans="1:8">
      <c r="A42" s="5"/>
      <c r="B42" s="5">
        <v>18010600</v>
      </c>
      <c r="C42" s="6" t="s">
        <v>38</v>
      </c>
      <c r="D42" s="5">
        <v>1865200</v>
      </c>
      <c r="E42" s="5">
        <v>1865200</v>
      </c>
      <c r="F42" s="5">
        <v>381400</v>
      </c>
      <c r="G42" s="5">
        <v>394974.25</v>
      </c>
      <c r="H42" s="5">
        <f t="shared" si="0"/>
        <v>103.5590587309911</v>
      </c>
    </row>
    <row r="43" spans="1:8">
      <c r="A43" s="5"/>
      <c r="B43" s="5">
        <v>18010700</v>
      </c>
      <c r="C43" s="6" t="s">
        <v>39</v>
      </c>
      <c r="D43" s="5">
        <v>1921200</v>
      </c>
      <c r="E43" s="5">
        <v>1921200</v>
      </c>
      <c r="F43" s="5">
        <v>0</v>
      </c>
      <c r="G43" s="5">
        <v>46544.33</v>
      </c>
      <c r="H43" s="5">
        <f t="shared" si="0"/>
        <v>0</v>
      </c>
    </row>
    <row r="44" spans="1:8">
      <c r="A44" s="5"/>
      <c r="B44" s="5">
        <v>18010900</v>
      </c>
      <c r="C44" s="6" t="s">
        <v>40</v>
      </c>
      <c r="D44" s="5">
        <v>1150000</v>
      </c>
      <c r="E44" s="5">
        <v>1150000</v>
      </c>
      <c r="F44" s="5">
        <v>286800</v>
      </c>
      <c r="G44" s="5">
        <v>370629.36</v>
      </c>
      <c r="H44" s="5">
        <f t="shared" ref="H44:H75" si="1">IF(F44=0,0,G44/F44*100)</f>
        <v>129.22920502092049</v>
      </c>
    </row>
    <row r="45" spans="1:8">
      <c r="A45" s="5"/>
      <c r="B45" s="5">
        <v>18030000</v>
      </c>
      <c r="C45" s="6" t="s">
        <v>41</v>
      </c>
      <c r="D45" s="5">
        <v>4500</v>
      </c>
      <c r="E45" s="5">
        <v>4500</v>
      </c>
      <c r="F45" s="5">
        <v>2250</v>
      </c>
      <c r="G45" s="5">
        <v>0</v>
      </c>
      <c r="H45" s="5">
        <f t="shared" si="1"/>
        <v>0</v>
      </c>
    </row>
    <row r="46" spans="1:8">
      <c r="A46" s="5"/>
      <c r="B46" s="5">
        <v>18030200</v>
      </c>
      <c r="C46" s="6" t="s">
        <v>42</v>
      </c>
      <c r="D46" s="5">
        <v>4500</v>
      </c>
      <c r="E46" s="5">
        <v>4500</v>
      </c>
      <c r="F46" s="5">
        <v>2250</v>
      </c>
      <c r="G46" s="5">
        <v>0</v>
      </c>
      <c r="H46" s="5">
        <f t="shared" si="1"/>
        <v>0</v>
      </c>
    </row>
    <row r="47" spans="1:8">
      <c r="A47" s="5"/>
      <c r="B47" s="5">
        <v>18050000</v>
      </c>
      <c r="C47" s="6" t="s">
        <v>43</v>
      </c>
      <c r="D47" s="5">
        <v>13060400</v>
      </c>
      <c r="E47" s="5">
        <v>13060400</v>
      </c>
      <c r="F47" s="5">
        <v>2967900</v>
      </c>
      <c r="G47" s="5">
        <v>3604437.8099999996</v>
      </c>
      <c r="H47" s="5">
        <f t="shared" si="1"/>
        <v>121.44741433336701</v>
      </c>
    </row>
    <row r="48" spans="1:8">
      <c r="A48" s="5"/>
      <c r="B48" s="5">
        <v>18050300</v>
      </c>
      <c r="C48" s="6" t="s">
        <v>44</v>
      </c>
      <c r="D48" s="5">
        <v>545500</v>
      </c>
      <c r="E48" s="5">
        <v>545500</v>
      </c>
      <c r="F48" s="5">
        <v>156300</v>
      </c>
      <c r="G48" s="5">
        <v>235153.96</v>
      </c>
      <c r="H48" s="5">
        <f t="shared" si="1"/>
        <v>150.45039027511194</v>
      </c>
    </row>
    <row r="49" spans="1:8">
      <c r="A49" s="5"/>
      <c r="B49" s="5">
        <v>18050400</v>
      </c>
      <c r="C49" s="6" t="s">
        <v>45</v>
      </c>
      <c r="D49" s="5">
        <v>9813500</v>
      </c>
      <c r="E49" s="5">
        <v>9813500</v>
      </c>
      <c r="F49" s="5">
        <v>2183000</v>
      </c>
      <c r="G49" s="5">
        <v>2611207.5299999998</v>
      </c>
      <c r="H49" s="5">
        <f t="shared" si="1"/>
        <v>119.61555336692624</v>
      </c>
    </row>
    <row r="50" spans="1:8">
      <c r="A50" s="5"/>
      <c r="B50" s="5">
        <v>18050500</v>
      </c>
      <c r="C50" s="6" t="s">
        <v>46</v>
      </c>
      <c r="D50" s="5">
        <v>2701400</v>
      </c>
      <c r="E50" s="5">
        <v>2701400</v>
      </c>
      <c r="F50" s="5">
        <v>628600</v>
      </c>
      <c r="G50" s="5">
        <v>758076.32</v>
      </c>
      <c r="H50" s="5">
        <f t="shared" si="1"/>
        <v>120.59756920139992</v>
      </c>
    </row>
    <row r="51" spans="1:8">
      <c r="A51" s="5"/>
      <c r="B51" s="5">
        <v>20000000</v>
      </c>
      <c r="C51" s="6" t="s">
        <v>47</v>
      </c>
      <c r="D51" s="5">
        <v>3866800</v>
      </c>
      <c r="E51" s="5">
        <v>3866800</v>
      </c>
      <c r="F51" s="5">
        <v>651450</v>
      </c>
      <c r="G51" s="5">
        <v>929735.33000000007</v>
      </c>
      <c r="H51" s="5">
        <f t="shared" si="1"/>
        <v>142.71783406247602</v>
      </c>
    </row>
    <row r="52" spans="1:8">
      <c r="A52" s="5"/>
      <c r="B52" s="5">
        <v>21000000</v>
      </c>
      <c r="C52" s="6" t="s">
        <v>48</v>
      </c>
      <c r="D52" s="5">
        <v>125800</v>
      </c>
      <c r="E52" s="5">
        <v>125800</v>
      </c>
      <c r="F52" s="5">
        <v>63750</v>
      </c>
      <c r="G52" s="5">
        <v>2687.51</v>
      </c>
      <c r="H52" s="5">
        <f t="shared" si="1"/>
        <v>4.2157019607843145</v>
      </c>
    </row>
    <row r="53" spans="1:8">
      <c r="A53" s="5"/>
      <c r="B53" s="5">
        <v>21010000</v>
      </c>
      <c r="C53" s="6" t="s">
        <v>49</v>
      </c>
      <c r="D53" s="5">
        <v>2800</v>
      </c>
      <c r="E53" s="5">
        <v>2800</v>
      </c>
      <c r="F53" s="5">
        <v>1600</v>
      </c>
      <c r="G53" s="5">
        <v>0</v>
      </c>
      <c r="H53" s="5">
        <f t="shared" si="1"/>
        <v>0</v>
      </c>
    </row>
    <row r="54" spans="1:8">
      <c r="A54" s="5"/>
      <c r="B54" s="5">
        <v>21010300</v>
      </c>
      <c r="C54" s="6" t="s">
        <v>50</v>
      </c>
      <c r="D54" s="5">
        <v>2800</v>
      </c>
      <c r="E54" s="5">
        <v>2800</v>
      </c>
      <c r="F54" s="5">
        <v>1600</v>
      </c>
      <c r="G54" s="5">
        <v>0</v>
      </c>
      <c r="H54" s="5">
        <f t="shared" si="1"/>
        <v>0</v>
      </c>
    </row>
    <row r="55" spans="1:8">
      <c r="A55" s="5"/>
      <c r="B55" s="5">
        <v>21080000</v>
      </c>
      <c r="C55" s="6" t="s">
        <v>51</v>
      </c>
      <c r="D55" s="5">
        <v>123000</v>
      </c>
      <c r="E55" s="5">
        <v>123000</v>
      </c>
      <c r="F55" s="5">
        <v>62150</v>
      </c>
      <c r="G55" s="5">
        <v>2687.51</v>
      </c>
      <c r="H55" s="5">
        <f t="shared" si="1"/>
        <v>4.3242316975060344</v>
      </c>
    </row>
    <row r="56" spans="1:8">
      <c r="A56" s="5"/>
      <c r="B56" s="5">
        <v>21081100</v>
      </c>
      <c r="C56" s="6" t="s">
        <v>52</v>
      </c>
      <c r="D56" s="5">
        <v>22000</v>
      </c>
      <c r="E56" s="5">
        <v>22000</v>
      </c>
      <c r="F56" s="5">
        <v>1150</v>
      </c>
      <c r="G56" s="5">
        <v>1685.26</v>
      </c>
      <c r="H56" s="5">
        <f t="shared" si="1"/>
        <v>146.54434782608695</v>
      </c>
    </row>
    <row r="57" spans="1:8">
      <c r="A57" s="5"/>
      <c r="B57" s="5">
        <v>21081500</v>
      </c>
      <c r="C57" s="6" t="s">
        <v>53</v>
      </c>
      <c r="D57" s="5">
        <v>101000</v>
      </c>
      <c r="E57" s="5">
        <v>101000</v>
      </c>
      <c r="F57" s="5">
        <v>61000</v>
      </c>
      <c r="G57" s="5">
        <v>1002.25</v>
      </c>
      <c r="H57" s="5">
        <f t="shared" si="1"/>
        <v>1.6430327868852461</v>
      </c>
    </row>
    <row r="58" spans="1:8">
      <c r="A58" s="5"/>
      <c r="B58" s="5">
        <v>22000000</v>
      </c>
      <c r="C58" s="6" t="s">
        <v>54</v>
      </c>
      <c r="D58" s="5">
        <v>3741000</v>
      </c>
      <c r="E58" s="5">
        <v>3741000</v>
      </c>
      <c r="F58" s="5">
        <v>587700</v>
      </c>
      <c r="G58" s="5">
        <v>895960.47000000009</v>
      </c>
      <c r="H58" s="5">
        <f t="shared" si="1"/>
        <v>152.45201123021951</v>
      </c>
    </row>
    <row r="59" spans="1:8">
      <c r="A59" s="5"/>
      <c r="B59" s="5">
        <v>22010000</v>
      </c>
      <c r="C59" s="6" t="s">
        <v>55</v>
      </c>
      <c r="D59" s="5">
        <v>3560000</v>
      </c>
      <c r="E59" s="5">
        <v>3560000</v>
      </c>
      <c r="F59" s="5">
        <v>551400</v>
      </c>
      <c r="G59" s="5">
        <v>865368.51</v>
      </c>
      <c r="H59" s="5">
        <f t="shared" si="1"/>
        <v>156.94024483133842</v>
      </c>
    </row>
    <row r="60" spans="1:8">
      <c r="A60" s="5"/>
      <c r="B60" s="5">
        <v>22010300</v>
      </c>
      <c r="C60" s="6" t="s">
        <v>56</v>
      </c>
      <c r="D60" s="5">
        <v>50000</v>
      </c>
      <c r="E60" s="5">
        <v>50000</v>
      </c>
      <c r="F60" s="5">
        <v>1200</v>
      </c>
      <c r="G60" s="5">
        <v>14630</v>
      </c>
      <c r="H60" s="5">
        <f t="shared" si="1"/>
        <v>1219.1666666666667</v>
      </c>
    </row>
    <row r="61" spans="1:8">
      <c r="A61" s="5"/>
      <c r="B61" s="5">
        <v>22012500</v>
      </c>
      <c r="C61" s="6" t="s">
        <v>57</v>
      </c>
      <c r="D61" s="5">
        <v>3250000</v>
      </c>
      <c r="E61" s="5">
        <v>3250000</v>
      </c>
      <c r="F61" s="5">
        <v>519400</v>
      </c>
      <c r="G61" s="5">
        <v>795008.51</v>
      </c>
      <c r="H61" s="5">
        <f t="shared" si="1"/>
        <v>153.06286291875242</v>
      </c>
    </row>
    <row r="62" spans="1:8">
      <c r="A62" s="5"/>
      <c r="B62" s="5">
        <v>22012600</v>
      </c>
      <c r="C62" s="6" t="s">
        <v>58</v>
      </c>
      <c r="D62" s="5">
        <v>260000</v>
      </c>
      <c r="E62" s="5">
        <v>260000</v>
      </c>
      <c r="F62" s="5">
        <v>30800</v>
      </c>
      <c r="G62" s="5">
        <v>55730</v>
      </c>
      <c r="H62" s="5">
        <f t="shared" si="1"/>
        <v>180.94155844155844</v>
      </c>
    </row>
    <row r="63" spans="1:8">
      <c r="A63" s="5"/>
      <c r="B63" s="5">
        <v>22080000</v>
      </c>
      <c r="C63" s="6" t="s">
        <v>59</v>
      </c>
      <c r="D63" s="5">
        <v>91000</v>
      </c>
      <c r="E63" s="5">
        <v>91000</v>
      </c>
      <c r="F63" s="5">
        <v>24100</v>
      </c>
      <c r="G63" s="5">
        <v>12375.8</v>
      </c>
      <c r="H63" s="5">
        <f t="shared" si="1"/>
        <v>51.351867219917011</v>
      </c>
    </row>
    <row r="64" spans="1:8">
      <c r="A64" s="5"/>
      <c r="B64" s="5">
        <v>22080400</v>
      </c>
      <c r="C64" s="6" t="s">
        <v>60</v>
      </c>
      <c r="D64" s="5">
        <v>91000</v>
      </c>
      <c r="E64" s="5">
        <v>91000</v>
      </c>
      <c r="F64" s="5">
        <v>24100</v>
      </c>
      <c r="G64" s="5">
        <v>12375.8</v>
      </c>
      <c r="H64" s="5">
        <f t="shared" si="1"/>
        <v>51.351867219917011</v>
      </c>
    </row>
    <row r="65" spans="1:8">
      <c r="A65" s="5"/>
      <c r="B65" s="5">
        <v>22090000</v>
      </c>
      <c r="C65" s="6" t="s">
        <v>61</v>
      </c>
      <c r="D65" s="5">
        <v>90000</v>
      </c>
      <c r="E65" s="5">
        <v>90000</v>
      </c>
      <c r="F65" s="5">
        <v>12200</v>
      </c>
      <c r="G65" s="5">
        <v>18216.16</v>
      </c>
      <c r="H65" s="5">
        <f t="shared" si="1"/>
        <v>149.31278688524588</v>
      </c>
    </row>
    <row r="66" spans="1:8">
      <c r="A66" s="5"/>
      <c r="B66" s="5">
        <v>22090100</v>
      </c>
      <c r="C66" s="6" t="s">
        <v>62</v>
      </c>
      <c r="D66" s="5">
        <v>80000</v>
      </c>
      <c r="E66" s="5">
        <v>80000</v>
      </c>
      <c r="F66" s="5">
        <v>9700</v>
      </c>
      <c r="G66" s="5">
        <v>16635.16</v>
      </c>
      <c r="H66" s="5">
        <f t="shared" si="1"/>
        <v>171.49649484536081</v>
      </c>
    </row>
    <row r="67" spans="1:8">
      <c r="A67" s="5"/>
      <c r="B67" s="5">
        <v>22090400</v>
      </c>
      <c r="C67" s="6" t="s">
        <v>63</v>
      </c>
      <c r="D67" s="5">
        <v>10000</v>
      </c>
      <c r="E67" s="5">
        <v>10000</v>
      </c>
      <c r="F67" s="5">
        <v>2500</v>
      </c>
      <c r="G67" s="5">
        <v>1581</v>
      </c>
      <c r="H67" s="5">
        <f t="shared" si="1"/>
        <v>63.239999999999995</v>
      </c>
    </row>
    <row r="68" spans="1:8">
      <c r="A68" s="5"/>
      <c r="B68" s="5">
        <v>24000000</v>
      </c>
      <c r="C68" s="6" t="s">
        <v>64</v>
      </c>
      <c r="D68" s="5">
        <v>0</v>
      </c>
      <c r="E68" s="5">
        <v>0</v>
      </c>
      <c r="F68" s="5">
        <v>0</v>
      </c>
      <c r="G68" s="5">
        <v>31087.35</v>
      </c>
      <c r="H68" s="5">
        <f t="shared" si="1"/>
        <v>0</v>
      </c>
    </row>
    <row r="69" spans="1:8">
      <c r="A69" s="5"/>
      <c r="B69" s="5">
        <v>24060000</v>
      </c>
      <c r="C69" s="6" t="s">
        <v>51</v>
      </c>
      <c r="D69" s="5">
        <v>0</v>
      </c>
      <c r="E69" s="5">
        <v>0</v>
      </c>
      <c r="F69" s="5">
        <v>0</v>
      </c>
      <c r="G69" s="5">
        <v>31087.35</v>
      </c>
      <c r="H69" s="5">
        <f t="shared" si="1"/>
        <v>0</v>
      </c>
    </row>
    <row r="70" spans="1:8">
      <c r="A70" s="5"/>
      <c r="B70" s="5">
        <v>24060300</v>
      </c>
      <c r="C70" s="6" t="s">
        <v>51</v>
      </c>
      <c r="D70" s="5">
        <v>0</v>
      </c>
      <c r="E70" s="5">
        <v>0</v>
      </c>
      <c r="F70" s="5">
        <v>0</v>
      </c>
      <c r="G70" s="5">
        <v>31087.35</v>
      </c>
      <c r="H70" s="5">
        <f t="shared" si="1"/>
        <v>0</v>
      </c>
    </row>
    <row r="71" spans="1:8">
      <c r="A71" s="5"/>
      <c r="B71" s="5">
        <v>30000000</v>
      </c>
      <c r="C71" s="6" t="s">
        <v>65</v>
      </c>
      <c r="D71" s="5">
        <v>0</v>
      </c>
      <c r="E71" s="5">
        <v>0</v>
      </c>
      <c r="F71" s="5">
        <v>0</v>
      </c>
      <c r="G71" s="5">
        <v>2631.56</v>
      </c>
      <c r="H71" s="5">
        <f t="shared" si="1"/>
        <v>0</v>
      </c>
    </row>
    <row r="72" spans="1:8">
      <c r="A72" s="5"/>
      <c r="B72" s="5">
        <v>31000000</v>
      </c>
      <c r="C72" s="6" t="s">
        <v>66</v>
      </c>
      <c r="D72" s="5">
        <v>0</v>
      </c>
      <c r="E72" s="5">
        <v>0</v>
      </c>
      <c r="F72" s="5">
        <v>0</v>
      </c>
      <c r="G72" s="5">
        <v>2631.56</v>
      </c>
      <c r="H72" s="5">
        <f t="shared" si="1"/>
        <v>0</v>
      </c>
    </row>
    <row r="73" spans="1:8">
      <c r="A73" s="5"/>
      <c r="B73" s="5">
        <v>31010200</v>
      </c>
      <c r="C73" s="6" t="s">
        <v>67</v>
      </c>
      <c r="D73" s="5">
        <v>0</v>
      </c>
      <c r="E73" s="5">
        <v>0</v>
      </c>
      <c r="F73" s="5">
        <v>0</v>
      </c>
      <c r="G73" s="5">
        <v>2631.56</v>
      </c>
      <c r="H73" s="5">
        <f t="shared" si="1"/>
        <v>0</v>
      </c>
    </row>
    <row r="74" spans="1:8">
      <c r="A74" s="5"/>
      <c r="B74" s="5">
        <v>40000000</v>
      </c>
      <c r="C74" s="6" t="s">
        <v>68</v>
      </c>
      <c r="D74" s="5">
        <v>88467185</v>
      </c>
      <c r="E74" s="5">
        <v>88467185</v>
      </c>
      <c r="F74" s="5">
        <v>22061170</v>
      </c>
      <c r="G74" s="5">
        <v>21652278.190000001</v>
      </c>
      <c r="H74" s="5">
        <f t="shared" si="1"/>
        <v>98.146554285198846</v>
      </c>
    </row>
    <row r="75" spans="1:8">
      <c r="A75" s="5"/>
      <c r="B75" s="5">
        <v>41000000</v>
      </c>
      <c r="C75" s="6" t="s">
        <v>69</v>
      </c>
      <c r="D75" s="5">
        <v>88467185</v>
      </c>
      <c r="E75" s="5">
        <v>88467185</v>
      </c>
      <c r="F75" s="5">
        <v>22061170</v>
      </c>
      <c r="G75" s="5">
        <v>21652278.190000001</v>
      </c>
      <c r="H75" s="5">
        <f t="shared" si="1"/>
        <v>98.146554285198846</v>
      </c>
    </row>
    <row r="76" spans="1:8">
      <c r="A76" s="5"/>
      <c r="B76" s="5">
        <v>41020000</v>
      </c>
      <c r="C76" s="6" t="s">
        <v>70</v>
      </c>
      <c r="D76" s="5">
        <v>16236100</v>
      </c>
      <c r="E76" s="5">
        <v>16236100</v>
      </c>
      <c r="F76" s="5">
        <v>4059000</v>
      </c>
      <c r="G76" s="5">
        <v>4059000</v>
      </c>
      <c r="H76" s="5">
        <f t="shared" ref="H76:H88" si="2">IF(F76=0,0,G76/F76*100)</f>
        <v>100</v>
      </c>
    </row>
    <row r="77" spans="1:8">
      <c r="A77" s="5"/>
      <c r="B77" s="5">
        <v>41020100</v>
      </c>
      <c r="C77" s="6" t="s">
        <v>71</v>
      </c>
      <c r="D77" s="5">
        <v>16236100</v>
      </c>
      <c r="E77" s="5">
        <v>16236100</v>
      </c>
      <c r="F77" s="5">
        <v>4059000</v>
      </c>
      <c r="G77" s="5">
        <v>4059000</v>
      </c>
      <c r="H77" s="5">
        <f t="shared" si="2"/>
        <v>100</v>
      </c>
    </row>
    <row r="78" spans="1:8">
      <c r="A78" s="5"/>
      <c r="B78" s="5">
        <v>41030000</v>
      </c>
      <c r="C78" s="6" t="s">
        <v>72</v>
      </c>
      <c r="D78" s="5">
        <v>61940800</v>
      </c>
      <c r="E78" s="5">
        <v>61940800</v>
      </c>
      <c r="F78" s="5">
        <v>14308200</v>
      </c>
      <c r="G78" s="5">
        <v>14308200</v>
      </c>
      <c r="H78" s="5">
        <f t="shared" si="2"/>
        <v>100</v>
      </c>
    </row>
    <row r="79" spans="1:8">
      <c r="A79" s="5"/>
      <c r="B79" s="5">
        <v>41033900</v>
      </c>
      <c r="C79" s="6" t="s">
        <v>73</v>
      </c>
      <c r="D79" s="5">
        <v>61940800</v>
      </c>
      <c r="E79" s="5">
        <v>61940800</v>
      </c>
      <c r="F79" s="5">
        <v>14308200</v>
      </c>
      <c r="G79" s="5">
        <v>14308200</v>
      </c>
      <c r="H79" s="5">
        <f t="shared" si="2"/>
        <v>100</v>
      </c>
    </row>
    <row r="80" spans="1:8">
      <c r="A80" s="5"/>
      <c r="B80" s="5">
        <v>41040000</v>
      </c>
      <c r="C80" s="6" t="s">
        <v>74</v>
      </c>
      <c r="D80" s="5">
        <v>2819000</v>
      </c>
      <c r="E80" s="5">
        <v>2819000</v>
      </c>
      <c r="F80" s="5">
        <v>1295400</v>
      </c>
      <c r="G80" s="5">
        <v>1295400</v>
      </c>
      <c r="H80" s="5">
        <f t="shared" si="2"/>
        <v>100</v>
      </c>
    </row>
    <row r="81" spans="1:8">
      <c r="A81" s="5"/>
      <c r="B81" s="5">
        <v>41040200</v>
      </c>
      <c r="C81" s="6" t="s">
        <v>75</v>
      </c>
      <c r="D81" s="5">
        <v>1131500</v>
      </c>
      <c r="E81" s="5">
        <v>1131500</v>
      </c>
      <c r="F81" s="5">
        <v>282900</v>
      </c>
      <c r="G81" s="5">
        <v>282900</v>
      </c>
      <c r="H81" s="5">
        <f t="shared" si="2"/>
        <v>100</v>
      </c>
    </row>
    <row r="82" spans="1:8">
      <c r="A82" s="5"/>
      <c r="B82" s="5">
        <v>41040500</v>
      </c>
      <c r="C82" s="6" t="s">
        <v>76</v>
      </c>
      <c r="D82" s="5">
        <v>1687500</v>
      </c>
      <c r="E82" s="5">
        <v>1687500</v>
      </c>
      <c r="F82" s="5">
        <v>1012500</v>
      </c>
      <c r="G82" s="5">
        <v>1012500</v>
      </c>
      <c r="H82" s="5">
        <f t="shared" si="2"/>
        <v>100</v>
      </c>
    </row>
    <row r="83" spans="1:8">
      <c r="A83" s="5"/>
      <c r="B83" s="5">
        <v>41050000</v>
      </c>
      <c r="C83" s="6" t="s">
        <v>77</v>
      </c>
      <c r="D83" s="5">
        <v>7471285</v>
      </c>
      <c r="E83" s="5">
        <v>7471285</v>
      </c>
      <c r="F83" s="5">
        <v>2398570</v>
      </c>
      <c r="G83" s="5">
        <v>1989678.19</v>
      </c>
      <c r="H83" s="5">
        <f t="shared" si="2"/>
        <v>82.952683890818278</v>
      </c>
    </row>
    <row r="84" spans="1:8">
      <c r="A84" s="5"/>
      <c r="B84" s="5">
        <v>41051000</v>
      </c>
      <c r="C84" s="6" t="s">
        <v>78</v>
      </c>
      <c r="D84" s="5">
        <v>2370300</v>
      </c>
      <c r="E84" s="5">
        <v>2370300</v>
      </c>
      <c r="F84" s="5">
        <v>547500</v>
      </c>
      <c r="G84" s="5">
        <v>547500</v>
      </c>
      <c r="H84" s="5">
        <f t="shared" si="2"/>
        <v>100</v>
      </c>
    </row>
    <row r="85" spans="1:8">
      <c r="A85" s="5"/>
      <c r="B85" s="5">
        <v>41051200</v>
      </c>
      <c r="C85" s="6" t="s">
        <v>79</v>
      </c>
      <c r="D85" s="5">
        <v>167400</v>
      </c>
      <c r="E85" s="5">
        <v>167400</v>
      </c>
      <c r="F85" s="5">
        <v>28100</v>
      </c>
      <c r="G85" s="5">
        <v>24600</v>
      </c>
      <c r="H85" s="5">
        <f t="shared" si="2"/>
        <v>87.544483985765126</v>
      </c>
    </row>
    <row r="86" spans="1:8">
      <c r="A86" s="5"/>
      <c r="B86" s="5">
        <v>41053900</v>
      </c>
      <c r="C86" s="6" t="s">
        <v>80</v>
      </c>
      <c r="D86" s="5">
        <v>4933585</v>
      </c>
      <c r="E86" s="5">
        <v>4933585</v>
      </c>
      <c r="F86" s="5">
        <v>1822970</v>
      </c>
      <c r="G86" s="5">
        <v>1417578.19</v>
      </c>
      <c r="H86" s="5">
        <f t="shared" si="2"/>
        <v>77.762014185642101</v>
      </c>
    </row>
    <row r="87" spans="1:8">
      <c r="A87" s="14" t="s">
        <v>81</v>
      </c>
      <c r="B87" s="15"/>
      <c r="C87" s="15"/>
      <c r="D87" s="8">
        <v>89644500</v>
      </c>
      <c r="E87" s="8">
        <v>89644500</v>
      </c>
      <c r="F87" s="8">
        <v>17687440</v>
      </c>
      <c r="G87" s="8">
        <v>18019797.350000001</v>
      </c>
      <c r="H87" s="8">
        <f t="shared" si="2"/>
        <v>101.87905852966853</v>
      </c>
    </row>
    <row r="88" spans="1:8">
      <c r="A88" s="14" t="s">
        <v>82</v>
      </c>
      <c r="B88" s="15"/>
      <c r="C88" s="15"/>
      <c r="D88" s="8">
        <v>178111685</v>
      </c>
      <c r="E88" s="8">
        <v>178111685</v>
      </c>
      <c r="F88" s="8">
        <v>39748610</v>
      </c>
      <c r="G88" s="8">
        <v>39672075.539999999</v>
      </c>
      <c r="H88" s="8">
        <f t="shared" si="2"/>
        <v>99.807453744923407</v>
      </c>
    </row>
    <row r="90" spans="1:8" ht="15.75">
      <c r="B90" s="13" t="s">
        <v>87</v>
      </c>
      <c r="C90" s="13"/>
      <c r="E90" s="11" t="s">
        <v>88</v>
      </c>
      <c r="F90" s="11"/>
      <c r="G90" s="11"/>
      <c r="H90" s="11"/>
    </row>
  </sheetData>
  <mergeCells count="12">
    <mergeCell ref="A10:A11"/>
    <mergeCell ref="B10:B11"/>
    <mergeCell ref="C10:C11"/>
    <mergeCell ref="D10:H10"/>
    <mergeCell ref="B1:C1"/>
    <mergeCell ref="F1:H1"/>
    <mergeCell ref="B90:C90"/>
    <mergeCell ref="E90:H90"/>
    <mergeCell ref="A87:C87"/>
    <mergeCell ref="A88:C88"/>
    <mergeCell ref="A6:H6"/>
    <mergeCell ref="A8:H8"/>
  </mergeCells>
  <phoneticPr fontId="0" type="noConversion"/>
  <pageMargins left="0.59055118110236204" right="0.59055118110236204" top="0.39370078740157499" bottom="0.39370078740157499" header="0" footer="0"/>
  <pageSetup paperSize="9" scale="68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2022-04-11T12:42:47Z</cp:lastPrinted>
  <dcterms:created xsi:type="dcterms:W3CDTF">2022-04-06T06:43:40Z</dcterms:created>
  <dcterms:modified xsi:type="dcterms:W3CDTF">2022-04-11T12:42:51Z</dcterms:modified>
</cp:coreProperties>
</file>