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1151" sheetId="6" r:id="rId1"/>
  </sheets>
  <definedNames>
    <definedName name="_xlnm.Print_Area" localSheetId="0">'Додаток2 КПК0111151'!$A$1:$BY$244</definedName>
  </definedNames>
  <calcPr calcId="162913"/>
</workbook>
</file>

<file path=xl/calcChain.xml><?xml version="1.0" encoding="utf-8"?>
<calcChain xmlns="http://schemas.openxmlformats.org/spreadsheetml/2006/main">
  <c r="BH221" i="6" l="1"/>
  <c r="AT221" i="6"/>
  <c r="AJ221" i="6"/>
  <c r="BH220" i="6"/>
  <c r="AT220" i="6"/>
  <c r="AJ220" i="6"/>
  <c r="BH219" i="6"/>
  <c r="AT219" i="6"/>
  <c r="AJ219" i="6"/>
  <c r="BH218" i="6"/>
  <c r="AT218" i="6"/>
  <c r="AJ218" i="6"/>
  <c r="BH217" i="6"/>
  <c r="AT217" i="6"/>
  <c r="AJ217" i="6"/>
  <c r="BH216" i="6"/>
  <c r="AT216" i="6"/>
  <c r="AJ216" i="6"/>
  <c r="BH215" i="6"/>
  <c r="AT215" i="6"/>
  <c r="AJ215" i="6"/>
  <c r="BH214" i="6"/>
  <c r="AT214" i="6"/>
  <c r="AJ214" i="6"/>
  <c r="BH213" i="6"/>
  <c r="AT213" i="6"/>
  <c r="AJ213" i="6"/>
  <c r="BH212" i="6"/>
  <c r="AT212" i="6"/>
  <c r="AJ212" i="6"/>
  <c r="BH211" i="6"/>
  <c r="AT211" i="6"/>
  <c r="AJ211" i="6"/>
  <c r="BG202" i="6"/>
  <c r="AQ202" i="6"/>
  <c r="AZ179" i="6"/>
  <c r="AK179" i="6"/>
  <c r="BO171" i="6"/>
  <c r="AZ171" i="6"/>
  <c r="AK171" i="6"/>
  <c r="BE138" i="6"/>
  <c r="AP138" i="6"/>
  <c r="BE137" i="6"/>
  <c r="AP137" i="6"/>
  <c r="BE136" i="6"/>
  <c r="AP136" i="6"/>
  <c r="BE135" i="6"/>
  <c r="AP135" i="6"/>
  <c r="BE134" i="6"/>
  <c r="AP134" i="6"/>
  <c r="BT127" i="6"/>
  <c r="BE127" i="6"/>
  <c r="AP127" i="6"/>
  <c r="BT126" i="6"/>
  <c r="BE126" i="6"/>
  <c r="AP126" i="6"/>
  <c r="BT125" i="6"/>
  <c r="BE125" i="6"/>
  <c r="AP125" i="6"/>
  <c r="BT124" i="6"/>
  <c r="BE124" i="6"/>
  <c r="AP124" i="6"/>
  <c r="BT123" i="6"/>
  <c r="BE123" i="6"/>
  <c r="AP123" i="6"/>
  <c r="BD114" i="6"/>
  <c r="AJ114" i="6"/>
  <c r="BD113" i="6"/>
  <c r="AJ113" i="6"/>
  <c r="BU105" i="6"/>
  <c r="BB105" i="6"/>
  <c r="AI105" i="6"/>
  <c r="BU104" i="6"/>
  <c r="BB104" i="6"/>
  <c r="AI104" i="6"/>
  <c r="BG94" i="6"/>
  <c r="AM94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G80" i="6"/>
  <c r="AM80" i="6"/>
  <c r="BG79" i="6"/>
  <c r="AM79" i="6"/>
  <c r="BG78" i="6"/>
  <c r="AM78" i="6"/>
  <c r="BG77" i="6"/>
  <c r="AM77" i="6"/>
  <c r="BG76" i="6"/>
  <c r="AM76" i="6"/>
  <c r="BU68" i="6"/>
  <c r="BB68" i="6"/>
  <c r="AI68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<sst xmlns="http://schemas.openxmlformats.org/spreadsheetml/2006/main" count="698" uniqueCount="253">
  <si>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</si>
  <si>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</si>
  <si>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</si>
  <si>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</si>
  <si>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</si>
  <si>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</si>
  <si>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</si>
  <si>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</si>
  <si>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</si>
  <si>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</si>
  <si>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</si>
  <si>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</si>
  <si>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</si>
  <si>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</si>
  <si>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</si>
  <si>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</si>
  <si>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</si>
  <si>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</si>
  <si>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</si>
  <si>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</si>
  <si>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</si>
  <si>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</si>
  <si>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</si>
  <si>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</si>
  <si>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</si>
  <si>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</si>
  <si>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</si>
  <si>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</si>
  <si>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</si>
  <si>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</si>
  <si>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</si>
  <si>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</si>
  <si>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</si>
  <si>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</si>
  <si>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</si>
  <si>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</si>
  <si>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</si>
  <si>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</si>
  <si>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</si>
  <si>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</si>
  <si>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</si>
  <si>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</si>
  <si>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</si>
  <si>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</si>
  <si>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</si>
  <si>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</si>
  <si>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</si>
  <si>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</si>
  <si>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</si>
  <si>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</si>
  <si>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</si>
  <si>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</si>
  <si>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</si>
  <si>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</si>
  <si>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</si>
  <si>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</si>
  <si>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</si>
  <si>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</si>
  <si>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</si>
  <si>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</si>
  <si>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</si>
  <si>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</si>
  <si>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</si>
  <si>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</si>
  <si>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</si>
  <si>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</si>
  <si>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</si>
  <si>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</si>
  <si>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</si>
  <si>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</si>
  <si>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</si>
  <si>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</si>
  <si>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</si>
  <si>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</si>
  <si>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</si>
  <si>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</si>
  <si>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</si>
  <si>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</si>
  <si>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</si>
  <si>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</si>
  <si>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</si>
  <si>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</si>
  <si>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</si>
  <si>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</si>
  <si>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</si>
  <si>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</si>
  <si>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</si>
  <si>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</si>
  <si>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</si>
  <si>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</si>
  <si>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</si>
  <si>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</si>
  <si>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</si>
  <si>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</si>
  <si>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</si>
  <si>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</si>
  <si>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</si>
  <si>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</si>
  <si>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</si>
  <si>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</si>
  <si>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</si>
  <si>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</si>
  <si>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</si>
  <si>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</si>
  <si>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</si>
  <si>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</si>
  <si>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</si>
  <si>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</si>
  <si>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</si>
  <si>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</si>
  <si>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</si>
  <si>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</si>
  <si>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</si>
  <si>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</si>
  <si>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</si>
  <si>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</si>
  <si>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</si>
  <si>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</si>
  <si>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</si>
  <si>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</si>
  <si>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</si>
  <si>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</si>
  <si>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</si>
  <si>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</si>
  <si>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</si>
  <si>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</si>
  <si>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</si>
  <si>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</si>
  <si>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</si>
  <si>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</si>
  <si>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</si>
  <si>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</si>
  <si>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</si>
  <si>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</si>
  <si>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</si>
  <si>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</si>
  <si>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</si>
  <si>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</si>
  <si>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</si>
  <si>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</si>
  <si>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</si>
  <si>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</si>
  <si>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</si>
  <si>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</si>
  <si>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</si>
  <si>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</si>
  <si>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</si>
  <si>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</si>
  <si>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</si>
  <si>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</si>
  <si>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</si>
  <si>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</si>
  <si>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</si>
  <si>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</si>
  <si>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</si>
  <si>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</si>
  <si>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</si>
  <si>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</si>
  <si>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</si>
  <si>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</si>
  <si>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</si>
  <si>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</si>
  <si>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</si>
  <si>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</si>
  <si>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</si>
  <si>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</si>
  <si>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</si>
  <si>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</si>
  <si>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</si>
  <si>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</si>
  <si>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</si>
  <si>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</si>
  <si>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</si>
  <si>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</si>
  <si>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</si>
  <si>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</si>
  <si>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</si>
  <si>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перев`язувальні матеріали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</si>
  <si>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</si>
  <si>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</si>
  <si>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</si>
  <si>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</si>
  <si>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та інших комунальних послуг</t>
  </si>
  <si>
    <t>Окремі заходи по реалізації державних (регіональних) програм, не віднесені до заходів розвитку</t>
  </si>
  <si>
    <t>Забезпечення надання психолого - педагогічних, корекційно - розвиткових послуг</t>
  </si>
  <si>
    <t>затрат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</si>
  <si>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</si>
  <si>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</si>
  <si>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</si>
  <si>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</si>
  <si>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</si>
  <si>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</si>
  <si>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</si>
  <si>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Обов’язкові виплати, у тому числі:</t>
  </si>
  <si>
    <t>посадовий оклад</t>
  </si>
  <si>
    <t>доплати</t>
  </si>
  <si>
    <t>у тому числі оплата праці  штатних одиниць за загальним фондом, що враховані також у спеціальному фонді</t>
  </si>
  <si>
    <t>060 - Інші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</si>
  <si>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</si>
  <si>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</si>
  <si>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</si>
  <si>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</si>
  <si>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</si>
  <si>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</si>
  <si>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</si>
  <si>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</si>
  <si>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</si>
  <si>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</si>
  <si>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</si>
  <si>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</si>
  <si>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</si>
  <si>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</si>
  <si>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</si>
  <si>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</si>
  <si>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</si>
  <si>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</si>
  <si>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</si>
  <si>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</si>
  <si>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</si>
  <si>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</si>
  <si>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</si>
  <si>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</si>
  <si>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</si>
  <si>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</si>
  <si>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</si>
  <si>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</si>
  <si>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</si>
  <si>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</si>
  <si>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</si>
  <si>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</si>
  <si>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</si>
  <si>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</si>
  <si>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</si>
  <si>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</si>
  <si>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</si>
  <si>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</si>
  <si>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</si>
  <si>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</si>
  <si>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</si>
  <si>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</si>
  <si>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</si>
  <si>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</si>
  <si>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</si>
  <si>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</si>
  <si>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</si>
  <si>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</si>
  <si>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</si>
  <si>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(0)(1)(1)(1)(1)(5)(1)</t>
  </si>
  <si>
    <t>(1)(1)(5)(1)</t>
  </si>
  <si>
    <t>(0)(9)(9)(0)</t>
  </si>
  <si>
    <t>Забезпечення діяльності інклюзивно-ресурсних центрів за рахунок коштів місцевого бюджету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</si>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</sst>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5"/>
  <sheetViews>
    <sheetView tabSelected="1" topLeftCell="A232" zoomScaleNormal="100" workbookViewId="0">
      <selection activeCell="BC12" sqref="BC12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9.5" customHeight="1" x14ac:dyDescent="0.2">
      <c r="A4" s="11" t="s">
        <v>159</v>
      </c>
      <c r="B4" s="126" t="s">
        <v>252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203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1" customHeight="1" x14ac:dyDescent="0.2">
      <c r="A7" s="11" t="s">
        <v>162</v>
      </c>
      <c r="B7" s="126" t="s">
        <v>252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251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247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250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4" t="s">
        <v>200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201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4" t="s">
        <v>202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221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171515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171515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171515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171515</v>
      </c>
      <c r="BV31" s="105"/>
      <c r="BW31" s="105"/>
      <c r="BX31" s="105"/>
      <c r="BY31" s="106"/>
    </row>
    <row r="33" spans="1:79" ht="14.25" customHeight="1" x14ac:dyDescent="0.2">
      <c r="A33" s="58" t="s">
        <v>236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232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237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184613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184613</v>
      </c>
      <c r="AN39" s="97"/>
      <c r="AO39" s="97"/>
      <c r="AP39" s="97"/>
      <c r="AQ39" s="98"/>
      <c r="AR39" s="96">
        <v>196709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196709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184613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184613</v>
      </c>
      <c r="AN40" s="105"/>
      <c r="AO40" s="105"/>
      <c r="AP40" s="105"/>
      <c r="AQ40" s="106"/>
      <c r="AR40" s="104">
        <v>196709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196709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210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211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214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221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63783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63783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0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14032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14032</v>
      </c>
      <c r="BV51" s="97"/>
      <c r="BW51" s="97"/>
      <c r="BX51" s="97"/>
      <c r="BY51" s="98"/>
    </row>
    <row r="52" spans="1:79" s="99" customFormat="1" ht="12.75" customHeight="1" x14ac:dyDescent="0.2">
      <c r="A52" s="89">
        <v>2210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0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0</v>
      </c>
      <c r="AJ52" s="97"/>
      <c r="AK52" s="97"/>
      <c r="AL52" s="97"/>
      <c r="AM52" s="98"/>
      <c r="AN52" s="96">
        <v>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0</v>
      </c>
      <c r="BC52" s="97"/>
      <c r="BD52" s="97"/>
      <c r="BE52" s="97"/>
      <c r="BF52" s="98"/>
      <c r="BG52" s="96">
        <v>5000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5000</v>
      </c>
      <c r="BV52" s="97"/>
      <c r="BW52" s="97"/>
      <c r="BX52" s="97"/>
      <c r="BY52" s="98"/>
    </row>
    <row r="53" spans="1:79" s="99" customFormat="1" ht="12.75" customHeight="1" x14ac:dyDescent="0.2">
      <c r="A53" s="89">
        <v>2220</v>
      </c>
      <c r="B53" s="90"/>
      <c r="C53" s="90"/>
      <c r="D53" s="91"/>
      <c r="E53" s="92" t="s">
        <v>177</v>
      </c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4"/>
      <c r="U53" s="96">
        <v>0</v>
      </c>
      <c r="V53" s="97"/>
      <c r="W53" s="97"/>
      <c r="X53" s="97"/>
      <c r="Y53" s="98"/>
      <c r="Z53" s="96">
        <v>0</v>
      </c>
      <c r="AA53" s="97"/>
      <c r="AB53" s="97"/>
      <c r="AC53" s="97"/>
      <c r="AD53" s="98"/>
      <c r="AE53" s="96">
        <v>0</v>
      </c>
      <c r="AF53" s="97"/>
      <c r="AG53" s="97"/>
      <c r="AH53" s="98"/>
      <c r="AI53" s="96">
        <f>IF(ISNUMBER(U53),U53,0)+IF(ISNUMBER(Z53),Z53,0)</f>
        <v>0</v>
      </c>
      <c r="AJ53" s="97"/>
      <c r="AK53" s="97"/>
      <c r="AL53" s="97"/>
      <c r="AM53" s="98"/>
      <c r="AN53" s="96">
        <v>0</v>
      </c>
      <c r="AO53" s="97"/>
      <c r="AP53" s="97"/>
      <c r="AQ53" s="97"/>
      <c r="AR53" s="98"/>
      <c r="AS53" s="96">
        <v>0</v>
      </c>
      <c r="AT53" s="97"/>
      <c r="AU53" s="97"/>
      <c r="AV53" s="97"/>
      <c r="AW53" s="98"/>
      <c r="AX53" s="96">
        <v>0</v>
      </c>
      <c r="AY53" s="97"/>
      <c r="AZ53" s="97"/>
      <c r="BA53" s="98"/>
      <c r="BB53" s="96">
        <f>IF(ISNUMBER(AN53),AN53,0)+IF(ISNUMBER(AS53),AS53,0)</f>
        <v>0</v>
      </c>
      <c r="BC53" s="97"/>
      <c r="BD53" s="97"/>
      <c r="BE53" s="97"/>
      <c r="BF53" s="98"/>
      <c r="BG53" s="96">
        <v>3000</v>
      </c>
      <c r="BH53" s="97"/>
      <c r="BI53" s="97"/>
      <c r="BJ53" s="97"/>
      <c r="BK53" s="98"/>
      <c r="BL53" s="96">
        <v>0</v>
      </c>
      <c r="BM53" s="97"/>
      <c r="BN53" s="97"/>
      <c r="BO53" s="97"/>
      <c r="BP53" s="98"/>
      <c r="BQ53" s="96">
        <v>0</v>
      </c>
      <c r="BR53" s="97"/>
      <c r="BS53" s="97"/>
      <c r="BT53" s="98"/>
      <c r="BU53" s="96">
        <f>IF(ISNUMBER(BG53),BG53,0)+IF(ISNUMBER(BL53),BL53,0)</f>
        <v>3000</v>
      </c>
      <c r="BV53" s="97"/>
      <c r="BW53" s="97"/>
      <c r="BX53" s="97"/>
      <c r="BY53" s="98"/>
    </row>
    <row r="54" spans="1:79" s="99" customFormat="1" ht="12.75" customHeight="1" x14ac:dyDescent="0.2">
      <c r="A54" s="89">
        <v>2240</v>
      </c>
      <c r="B54" s="90"/>
      <c r="C54" s="90"/>
      <c r="D54" s="91"/>
      <c r="E54" s="92" t="s">
        <v>178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0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0</v>
      </c>
      <c r="AJ54" s="97"/>
      <c r="AK54" s="97"/>
      <c r="AL54" s="97"/>
      <c r="AM54" s="98"/>
      <c r="AN54" s="96">
        <v>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0</v>
      </c>
      <c r="BC54" s="97"/>
      <c r="BD54" s="97"/>
      <c r="BE54" s="97"/>
      <c r="BF54" s="98"/>
      <c r="BG54" s="96">
        <v>5000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5000</v>
      </c>
      <c r="BV54" s="97"/>
      <c r="BW54" s="97"/>
      <c r="BX54" s="97"/>
      <c r="BY54" s="98"/>
    </row>
    <row r="55" spans="1:79" s="99" customFormat="1" ht="12.75" customHeight="1" x14ac:dyDescent="0.2">
      <c r="A55" s="89">
        <v>2272</v>
      </c>
      <c r="B55" s="90"/>
      <c r="C55" s="90"/>
      <c r="D55" s="91"/>
      <c r="E55" s="92" t="s">
        <v>179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0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0</v>
      </c>
      <c r="AJ55" s="97"/>
      <c r="AK55" s="97"/>
      <c r="AL55" s="97"/>
      <c r="AM55" s="98"/>
      <c r="AN55" s="96">
        <v>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0</v>
      </c>
      <c r="BC55" s="97"/>
      <c r="BD55" s="97"/>
      <c r="BE55" s="97"/>
      <c r="BF55" s="98"/>
      <c r="BG55" s="96">
        <v>2000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2000</v>
      </c>
      <c r="BV55" s="97"/>
      <c r="BW55" s="97"/>
      <c r="BX55" s="97"/>
      <c r="BY55" s="98"/>
    </row>
    <row r="56" spans="1:79" s="99" customFormat="1" ht="12.75" customHeight="1" x14ac:dyDescent="0.2">
      <c r="A56" s="89">
        <v>2273</v>
      </c>
      <c r="B56" s="90"/>
      <c r="C56" s="90"/>
      <c r="D56" s="91"/>
      <c r="E56" s="92" t="s">
        <v>180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0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0</v>
      </c>
      <c r="AJ56" s="97"/>
      <c r="AK56" s="97"/>
      <c r="AL56" s="97"/>
      <c r="AM56" s="98"/>
      <c r="AN56" s="96">
        <v>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0</v>
      </c>
      <c r="BC56" s="97"/>
      <c r="BD56" s="97"/>
      <c r="BE56" s="97"/>
      <c r="BF56" s="98"/>
      <c r="BG56" s="96">
        <v>19500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19500</v>
      </c>
      <c r="BV56" s="97"/>
      <c r="BW56" s="97"/>
      <c r="BX56" s="97"/>
      <c r="BY56" s="98"/>
    </row>
    <row r="57" spans="1:79" s="99" customFormat="1" ht="12.75" customHeight="1" x14ac:dyDescent="0.2">
      <c r="A57" s="89">
        <v>2274</v>
      </c>
      <c r="B57" s="90"/>
      <c r="C57" s="90"/>
      <c r="D57" s="91"/>
      <c r="E57" s="92" t="s">
        <v>181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0</v>
      </c>
      <c r="AJ57" s="97"/>
      <c r="AK57" s="97"/>
      <c r="AL57" s="97"/>
      <c r="AM57" s="98"/>
      <c r="AN57" s="96">
        <v>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0</v>
      </c>
      <c r="BC57" s="97"/>
      <c r="BD57" s="97"/>
      <c r="BE57" s="97"/>
      <c r="BF57" s="98"/>
      <c r="BG57" s="96">
        <v>55000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55000</v>
      </c>
      <c r="BV57" s="97"/>
      <c r="BW57" s="97"/>
      <c r="BX57" s="97"/>
      <c r="BY57" s="98"/>
    </row>
    <row r="58" spans="1:79" s="99" customFormat="1" ht="25.5" customHeight="1" x14ac:dyDescent="0.2">
      <c r="A58" s="89">
        <v>2275</v>
      </c>
      <c r="B58" s="90"/>
      <c r="C58" s="90"/>
      <c r="D58" s="91"/>
      <c r="E58" s="92" t="s">
        <v>182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0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0</v>
      </c>
      <c r="BC58" s="97"/>
      <c r="BD58" s="97"/>
      <c r="BE58" s="97"/>
      <c r="BF58" s="98"/>
      <c r="BG58" s="96">
        <v>3200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3200</v>
      </c>
      <c r="BV58" s="97"/>
      <c r="BW58" s="97"/>
      <c r="BX58" s="97"/>
      <c r="BY58" s="98"/>
    </row>
    <row r="59" spans="1:79" s="99" customFormat="1" ht="38.25" customHeight="1" x14ac:dyDescent="0.2">
      <c r="A59" s="89">
        <v>2282</v>
      </c>
      <c r="B59" s="90"/>
      <c r="C59" s="90"/>
      <c r="D59" s="91"/>
      <c r="E59" s="92" t="s">
        <v>183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0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0</v>
      </c>
      <c r="AJ59" s="97"/>
      <c r="AK59" s="97"/>
      <c r="AL59" s="97"/>
      <c r="AM59" s="98"/>
      <c r="AN59" s="96">
        <v>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0</v>
      </c>
      <c r="BC59" s="97"/>
      <c r="BD59" s="97"/>
      <c r="BE59" s="97"/>
      <c r="BF59" s="98"/>
      <c r="BG59" s="96">
        <v>1000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1000</v>
      </c>
      <c r="BV59" s="97"/>
      <c r="BW59" s="97"/>
      <c r="BX59" s="97"/>
      <c r="BY59" s="98"/>
    </row>
    <row r="60" spans="1:79" s="6" customFormat="1" ht="12.75" customHeight="1" x14ac:dyDescent="0.2">
      <c r="A60" s="87"/>
      <c r="B60" s="85"/>
      <c r="C60" s="85"/>
      <c r="D60" s="86"/>
      <c r="E60" s="100" t="s">
        <v>147</v>
      </c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2"/>
      <c r="U60" s="104">
        <v>0</v>
      </c>
      <c r="V60" s="105"/>
      <c r="W60" s="105"/>
      <c r="X60" s="105"/>
      <c r="Y60" s="106"/>
      <c r="Z60" s="104">
        <v>0</v>
      </c>
      <c r="AA60" s="105"/>
      <c r="AB60" s="105"/>
      <c r="AC60" s="105"/>
      <c r="AD60" s="106"/>
      <c r="AE60" s="104">
        <v>0</v>
      </c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>
        <v>0</v>
      </c>
      <c r="AO60" s="105"/>
      <c r="AP60" s="105"/>
      <c r="AQ60" s="105"/>
      <c r="AR60" s="106"/>
      <c r="AS60" s="104">
        <v>0</v>
      </c>
      <c r="AT60" s="105"/>
      <c r="AU60" s="105"/>
      <c r="AV60" s="105"/>
      <c r="AW60" s="106"/>
      <c r="AX60" s="104">
        <v>0</v>
      </c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>
        <v>171515</v>
      </c>
      <c r="BH60" s="105"/>
      <c r="BI60" s="105"/>
      <c r="BJ60" s="105"/>
      <c r="BK60" s="106"/>
      <c r="BL60" s="104">
        <v>0</v>
      </c>
      <c r="BM60" s="105"/>
      <c r="BN60" s="105"/>
      <c r="BO60" s="105"/>
      <c r="BP60" s="106"/>
      <c r="BQ60" s="104">
        <v>0</v>
      </c>
      <c r="BR60" s="105"/>
      <c r="BS60" s="105"/>
      <c r="BT60" s="106"/>
      <c r="BU60" s="104">
        <f>IF(ISNUMBER(BG60),BG60,0)+IF(ISNUMBER(BL60),BL60,0)</f>
        <v>171515</v>
      </c>
      <c r="BV60" s="105"/>
      <c r="BW60" s="105"/>
      <c r="BX60" s="105"/>
      <c r="BY60" s="106"/>
    </row>
    <row r="62" spans="1:79" ht="14.25" customHeight="1" x14ac:dyDescent="0.2">
      <c r="A62" s="42" t="s">
        <v>223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210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</row>
    <row r="64" spans="1:79" ht="23.1" customHeight="1" x14ac:dyDescent="0.2">
      <c r="A64" s="67" t="s">
        <v>119</v>
      </c>
      <c r="B64" s="68"/>
      <c r="C64" s="68"/>
      <c r="D64" s="68"/>
      <c r="E64" s="69"/>
      <c r="F64" s="36" t="s">
        <v>19</v>
      </c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0" t="s">
        <v>211</v>
      </c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2"/>
      <c r="AN64" s="30" t="s">
        <v>214</v>
      </c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2"/>
      <c r="BG64" s="30" t="s">
        <v>221</v>
      </c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2"/>
    </row>
    <row r="65" spans="1:79" ht="51.75" customHeight="1" x14ac:dyDescent="0.2">
      <c r="A65" s="70"/>
      <c r="B65" s="71"/>
      <c r="C65" s="71"/>
      <c r="D65" s="71"/>
      <c r="E65" s="72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0" t="s">
        <v>4</v>
      </c>
      <c r="V65" s="31"/>
      <c r="W65" s="31"/>
      <c r="X65" s="31"/>
      <c r="Y65" s="32"/>
      <c r="Z65" s="30" t="s">
        <v>3</v>
      </c>
      <c r="AA65" s="31"/>
      <c r="AB65" s="31"/>
      <c r="AC65" s="31"/>
      <c r="AD65" s="32"/>
      <c r="AE65" s="46" t="s">
        <v>116</v>
      </c>
      <c r="AF65" s="47"/>
      <c r="AG65" s="47"/>
      <c r="AH65" s="48"/>
      <c r="AI65" s="30" t="s">
        <v>5</v>
      </c>
      <c r="AJ65" s="31"/>
      <c r="AK65" s="31"/>
      <c r="AL65" s="31"/>
      <c r="AM65" s="32"/>
      <c r="AN65" s="30" t="s">
        <v>4</v>
      </c>
      <c r="AO65" s="31"/>
      <c r="AP65" s="31"/>
      <c r="AQ65" s="31"/>
      <c r="AR65" s="32"/>
      <c r="AS65" s="30" t="s">
        <v>3</v>
      </c>
      <c r="AT65" s="31"/>
      <c r="AU65" s="31"/>
      <c r="AV65" s="31"/>
      <c r="AW65" s="32"/>
      <c r="AX65" s="46" t="s">
        <v>116</v>
      </c>
      <c r="AY65" s="47"/>
      <c r="AZ65" s="47"/>
      <c r="BA65" s="48"/>
      <c r="BB65" s="30" t="s">
        <v>96</v>
      </c>
      <c r="BC65" s="31"/>
      <c r="BD65" s="31"/>
      <c r="BE65" s="31"/>
      <c r="BF65" s="32"/>
      <c r="BG65" s="30" t="s">
        <v>4</v>
      </c>
      <c r="BH65" s="31"/>
      <c r="BI65" s="31"/>
      <c r="BJ65" s="31"/>
      <c r="BK65" s="32"/>
      <c r="BL65" s="30" t="s">
        <v>3</v>
      </c>
      <c r="BM65" s="31"/>
      <c r="BN65" s="31"/>
      <c r="BO65" s="31"/>
      <c r="BP65" s="32"/>
      <c r="BQ65" s="46" t="s">
        <v>116</v>
      </c>
      <c r="BR65" s="47"/>
      <c r="BS65" s="47"/>
      <c r="BT65" s="48"/>
      <c r="BU65" s="36" t="s">
        <v>97</v>
      </c>
      <c r="BV65" s="36"/>
      <c r="BW65" s="36"/>
      <c r="BX65" s="36"/>
      <c r="BY65" s="36"/>
    </row>
    <row r="66" spans="1:79" ht="15" customHeight="1" x14ac:dyDescent="0.2">
      <c r="A66" s="30">
        <v>1</v>
      </c>
      <c r="B66" s="31"/>
      <c r="C66" s="31"/>
      <c r="D66" s="31"/>
      <c r="E66" s="32"/>
      <c r="F66" s="30">
        <v>2</v>
      </c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2"/>
      <c r="U66" s="30">
        <v>3</v>
      </c>
      <c r="V66" s="31"/>
      <c r="W66" s="31"/>
      <c r="X66" s="31"/>
      <c r="Y66" s="32"/>
      <c r="Z66" s="30">
        <v>4</v>
      </c>
      <c r="AA66" s="31"/>
      <c r="AB66" s="31"/>
      <c r="AC66" s="31"/>
      <c r="AD66" s="32"/>
      <c r="AE66" s="30">
        <v>5</v>
      </c>
      <c r="AF66" s="31"/>
      <c r="AG66" s="31"/>
      <c r="AH66" s="32"/>
      <c r="AI66" s="30">
        <v>6</v>
      </c>
      <c r="AJ66" s="31"/>
      <c r="AK66" s="31"/>
      <c r="AL66" s="31"/>
      <c r="AM66" s="32"/>
      <c r="AN66" s="30">
        <v>7</v>
      </c>
      <c r="AO66" s="31"/>
      <c r="AP66" s="31"/>
      <c r="AQ66" s="31"/>
      <c r="AR66" s="32"/>
      <c r="AS66" s="30">
        <v>8</v>
      </c>
      <c r="AT66" s="31"/>
      <c r="AU66" s="31"/>
      <c r="AV66" s="31"/>
      <c r="AW66" s="32"/>
      <c r="AX66" s="30">
        <v>9</v>
      </c>
      <c r="AY66" s="31"/>
      <c r="AZ66" s="31"/>
      <c r="BA66" s="32"/>
      <c r="BB66" s="30">
        <v>10</v>
      </c>
      <c r="BC66" s="31"/>
      <c r="BD66" s="31"/>
      <c r="BE66" s="31"/>
      <c r="BF66" s="32"/>
      <c r="BG66" s="30">
        <v>11</v>
      </c>
      <c r="BH66" s="31"/>
      <c r="BI66" s="31"/>
      <c r="BJ66" s="31"/>
      <c r="BK66" s="32"/>
      <c r="BL66" s="30">
        <v>12</v>
      </c>
      <c r="BM66" s="31"/>
      <c r="BN66" s="31"/>
      <c r="BO66" s="31"/>
      <c r="BP66" s="32"/>
      <c r="BQ66" s="30">
        <v>13</v>
      </c>
      <c r="BR66" s="31"/>
      <c r="BS66" s="31"/>
      <c r="BT66" s="32"/>
      <c r="BU66" s="36">
        <v>14</v>
      </c>
      <c r="BV66" s="36"/>
      <c r="BW66" s="36"/>
      <c r="BX66" s="36"/>
      <c r="BY66" s="36"/>
    </row>
    <row r="67" spans="1:79" s="1" customFormat="1" ht="13.5" hidden="1" customHeight="1" x14ac:dyDescent="0.2">
      <c r="A67" s="33" t="s">
        <v>64</v>
      </c>
      <c r="B67" s="34"/>
      <c r="C67" s="34"/>
      <c r="D67" s="34"/>
      <c r="E67" s="35"/>
      <c r="F67" s="33" t="s">
        <v>57</v>
      </c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5"/>
      <c r="U67" s="33" t="s">
        <v>65</v>
      </c>
      <c r="V67" s="34"/>
      <c r="W67" s="34"/>
      <c r="X67" s="34"/>
      <c r="Y67" s="35"/>
      <c r="Z67" s="33" t="s">
        <v>66</v>
      </c>
      <c r="AA67" s="34"/>
      <c r="AB67" s="34"/>
      <c r="AC67" s="34"/>
      <c r="AD67" s="35"/>
      <c r="AE67" s="33" t="s">
        <v>91</v>
      </c>
      <c r="AF67" s="34"/>
      <c r="AG67" s="34"/>
      <c r="AH67" s="35"/>
      <c r="AI67" s="50" t="s">
        <v>170</v>
      </c>
      <c r="AJ67" s="51"/>
      <c r="AK67" s="51"/>
      <c r="AL67" s="51"/>
      <c r="AM67" s="52"/>
      <c r="AN67" s="33" t="s">
        <v>67</v>
      </c>
      <c r="AO67" s="34"/>
      <c r="AP67" s="34"/>
      <c r="AQ67" s="34"/>
      <c r="AR67" s="35"/>
      <c r="AS67" s="33" t="s">
        <v>68</v>
      </c>
      <c r="AT67" s="34"/>
      <c r="AU67" s="34"/>
      <c r="AV67" s="34"/>
      <c r="AW67" s="35"/>
      <c r="AX67" s="33" t="s">
        <v>92</v>
      </c>
      <c r="AY67" s="34"/>
      <c r="AZ67" s="34"/>
      <c r="BA67" s="35"/>
      <c r="BB67" s="50" t="s">
        <v>170</v>
      </c>
      <c r="BC67" s="51"/>
      <c r="BD67" s="51"/>
      <c r="BE67" s="51"/>
      <c r="BF67" s="52"/>
      <c r="BG67" s="33" t="s">
        <v>58</v>
      </c>
      <c r="BH67" s="34"/>
      <c r="BI67" s="34"/>
      <c r="BJ67" s="34"/>
      <c r="BK67" s="35"/>
      <c r="BL67" s="33" t="s">
        <v>59</v>
      </c>
      <c r="BM67" s="34"/>
      <c r="BN67" s="34"/>
      <c r="BO67" s="34"/>
      <c r="BP67" s="35"/>
      <c r="BQ67" s="33" t="s">
        <v>93</v>
      </c>
      <c r="BR67" s="34"/>
      <c r="BS67" s="34"/>
      <c r="BT67" s="35"/>
      <c r="BU67" s="44" t="s">
        <v>170</v>
      </c>
      <c r="BV67" s="44"/>
      <c r="BW67" s="44"/>
      <c r="BX67" s="44"/>
      <c r="BY67" s="44"/>
      <c r="CA67" t="s">
        <v>27</v>
      </c>
    </row>
    <row r="68" spans="1:79" s="6" customFormat="1" ht="12.75" customHeight="1" x14ac:dyDescent="0.2">
      <c r="A68" s="87"/>
      <c r="B68" s="85"/>
      <c r="C68" s="85"/>
      <c r="D68" s="85"/>
      <c r="E68" s="86"/>
      <c r="F68" s="87" t="s">
        <v>147</v>
      </c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6"/>
      <c r="U68" s="104"/>
      <c r="V68" s="105"/>
      <c r="W68" s="105"/>
      <c r="X68" s="105"/>
      <c r="Y68" s="106"/>
      <c r="Z68" s="104"/>
      <c r="AA68" s="105"/>
      <c r="AB68" s="105"/>
      <c r="AC68" s="105"/>
      <c r="AD68" s="106"/>
      <c r="AE68" s="104"/>
      <c r="AF68" s="105"/>
      <c r="AG68" s="105"/>
      <c r="AH68" s="106"/>
      <c r="AI68" s="104">
        <f>IF(ISNUMBER(U68),U68,0)+IF(ISNUMBER(Z68),Z68,0)</f>
        <v>0</v>
      </c>
      <c r="AJ68" s="105"/>
      <c r="AK68" s="105"/>
      <c r="AL68" s="105"/>
      <c r="AM68" s="106"/>
      <c r="AN68" s="104"/>
      <c r="AO68" s="105"/>
      <c r="AP68" s="105"/>
      <c r="AQ68" s="105"/>
      <c r="AR68" s="106"/>
      <c r="AS68" s="104"/>
      <c r="AT68" s="105"/>
      <c r="AU68" s="105"/>
      <c r="AV68" s="105"/>
      <c r="AW68" s="106"/>
      <c r="AX68" s="104"/>
      <c r="AY68" s="105"/>
      <c r="AZ68" s="105"/>
      <c r="BA68" s="106"/>
      <c r="BB68" s="104">
        <f>IF(ISNUMBER(AN68),AN68,0)+IF(ISNUMBER(AS68),AS68,0)</f>
        <v>0</v>
      </c>
      <c r="BC68" s="105"/>
      <c r="BD68" s="105"/>
      <c r="BE68" s="105"/>
      <c r="BF68" s="106"/>
      <c r="BG68" s="104"/>
      <c r="BH68" s="105"/>
      <c r="BI68" s="105"/>
      <c r="BJ68" s="105"/>
      <c r="BK68" s="106"/>
      <c r="BL68" s="104"/>
      <c r="BM68" s="105"/>
      <c r="BN68" s="105"/>
      <c r="BO68" s="105"/>
      <c r="BP68" s="106"/>
      <c r="BQ68" s="104"/>
      <c r="BR68" s="105"/>
      <c r="BS68" s="105"/>
      <c r="BT68" s="106"/>
      <c r="BU68" s="104">
        <f>IF(ISNUMBER(BG68),BG68,0)+IF(ISNUMBER(BL68),BL68,0)</f>
        <v>0</v>
      </c>
      <c r="BV68" s="105"/>
      <c r="BW68" s="105"/>
      <c r="BX68" s="105"/>
      <c r="BY68" s="106"/>
      <c r="CA68" s="6" t="s">
        <v>28</v>
      </c>
    </row>
    <row r="70" spans="1:79" ht="14.25" customHeight="1" x14ac:dyDescent="0.2">
      <c r="A70" s="42" t="s">
        <v>238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210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118</v>
      </c>
      <c r="B72" s="68"/>
      <c r="C72" s="68"/>
      <c r="D72" s="69"/>
      <c r="E72" s="61" t="s">
        <v>19</v>
      </c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0" t="s">
        <v>232</v>
      </c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2"/>
      <c r="AR72" s="36" t="s">
        <v>237</v>
      </c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</row>
    <row r="73" spans="1:79" ht="48.75" customHeight="1" x14ac:dyDescent="0.2">
      <c r="A73" s="70"/>
      <c r="B73" s="71"/>
      <c r="C73" s="71"/>
      <c r="D73" s="72"/>
      <c r="E73" s="64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61" t="s">
        <v>4</v>
      </c>
      <c r="Y73" s="62"/>
      <c r="Z73" s="62"/>
      <c r="AA73" s="62"/>
      <c r="AB73" s="63"/>
      <c r="AC73" s="61" t="s">
        <v>3</v>
      </c>
      <c r="AD73" s="62"/>
      <c r="AE73" s="62"/>
      <c r="AF73" s="62"/>
      <c r="AG73" s="63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6" t="s">
        <v>116</v>
      </c>
      <c r="BC73" s="47"/>
      <c r="BD73" s="47"/>
      <c r="BE73" s="47"/>
      <c r="BF73" s="48"/>
      <c r="BG73" s="30" t="s">
        <v>96</v>
      </c>
      <c r="BH73" s="31"/>
      <c r="BI73" s="31"/>
      <c r="BJ73" s="31"/>
      <c r="BK73" s="32"/>
    </row>
    <row r="74" spans="1:79" ht="12.75" customHeight="1" x14ac:dyDescent="0.2">
      <c r="A74" s="30">
        <v>1</v>
      </c>
      <c r="B74" s="31"/>
      <c r="C74" s="31"/>
      <c r="D74" s="32"/>
      <c r="E74" s="30">
        <v>2</v>
      </c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2.75" hidden="1" customHeight="1" x14ac:dyDescent="0.2">
      <c r="A75" s="33" t="s">
        <v>64</v>
      </c>
      <c r="B75" s="34"/>
      <c r="C75" s="34"/>
      <c r="D75" s="35"/>
      <c r="E75" s="33" t="s">
        <v>57</v>
      </c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80" t="s">
        <v>60</v>
      </c>
      <c r="Y75" s="81"/>
      <c r="Z75" s="81"/>
      <c r="AA75" s="81"/>
      <c r="AB75" s="82"/>
      <c r="AC75" s="80" t="s">
        <v>61</v>
      </c>
      <c r="AD75" s="81"/>
      <c r="AE75" s="81"/>
      <c r="AF75" s="81"/>
      <c r="AG75" s="82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29</v>
      </c>
    </row>
    <row r="76" spans="1:79" s="99" customFormat="1" ht="12.75" customHeight="1" x14ac:dyDescent="0.2">
      <c r="A76" s="89">
        <v>2111</v>
      </c>
      <c r="B76" s="90"/>
      <c r="C76" s="90"/>
      <c r="D76" s="91"/>
      <c r="E76" s="92" t="s">
        <v>174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68375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68375</v>
      </c>
      <c r="AN76" s="97"/>
      <c r="AO76" s="97"/>
      <c r="AP76" s="97"/>
      <c r="AQ76" s="98"/>
      <c r="AR76" s="96">
        <v>73230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73230</v>
      </c>
      <c r="BH76" s="95"/>
      <c r="BI76" s="95"/>
      <c r="BJ76" s="95"/>
      <c r="BK76" s="95"/>
      <c r="CA76" s="99" t="s">
        <v>30</v>
      </c>
    </row>
    <row r="77" spans="1:79" s="99" customFormat="1" ht="12.75" customHeight="1" x14ac:dyDescent="0.2">
      <c r="A77" s="89">
        <v>2120</v>
      </c>
      <c r="B77" s="90"/>
      <c r="C77" s="90"/>
      <c r="D77" s="91"/>
      <c r="E77" s="92" t="s">
        <v>175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15042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15042</v>
      </c>
      <c r="AN77" s="97"/>
      <c r="AO77" s="97"/>
      <c r="AP77" s="97"/>
      <c r="AQ77" s="98"/>
      <c r="AR77" s="96">
        <v>16110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16110</v>
      </c>
      <c r="BH77" s="95"/>
      <c r="BI77" s="95"/>
      <c r="BJ77" s="95"/>
      <c r="BK77" s="95"/>
    </row>
    <row r="78" spans="1:79" s="99" customFormat="1" ht="12.75" customHeight="1" x14ac:dyDescent="0.2">
      <c r="A78" s="89">
        <v>2210</v>
      </c>
      <c r="B78" s="90"/>
      <c r="C78" s="90"/>
      <c r="D78" s="91"/>
      <c r="E78" s="92" t="s">
        <v>176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5400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5400</v>
      </c>
      <c r="AN78" s="97"/>
      <c r="AO78" s="97"/>
      <c r="AP78" s="97"/>
      <c r="AQ78" s="98"/>
      <c r="AR78" s="96">
        <v>5729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5729</v>
      </c>
      <c r="BH78" s="95"/>
      <c r="BI78" s="95"/>
      <c r="BJ78" s="95"/>
      <c r="BK78" s="95"/>
    </row>
    <row r="79" spans="1:79" s="99" customFormat="1" ht="12.75" customHeight="1" x14ac:dyDescent="0.2">
      <c r="A79" s="89">
        <v>2220</v>
      </c>
      <c r="B79" s="90"/>
      <c r="C79" s="90"/>
      <c r="D79" s="91"/>
      <c r="E79" s="92" t="s">
        <v>177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3240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3240</v>
      </c>
      <c r="AN79" s="97"/>
      <c r="AO79" s="97"/>
      <c r="AP79" s="97"/>
      <c r="AQ79" s="98"/>
      <c r="AR79" s="96">
        <v>3438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3438</v>
      </c>
      <c r="BH79" s="95"/>
      <c r="BI79" s="95"/>
      <c r="BJ79" s="95"/>
      <c r="BK79" s="95"/>
    </row>
    <row r="80" spans="1:79" s="99" customFormat="1" ht="12.75" customHeight="1" x14ac:dyDescent="0.2">
      <c r="A80" s="89">
        <v>2240</v>
      </c>
      <c r="B80" s="90"/>
      <c r="C80" s="90"/>
      <c r="D80" s="91"/>
      <c r="E80" s="92" t="s">
        <v>178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5400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5400</v>
      </c>
      <c r="AN80" s="97"/>
      <c r="AO80" s="97"/>
      <c r="AP80" s="97"/>
      <c r="AQ80" s="98"/>
      <c r="AR80" s="96">
        <v>5729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5729</v>
      </c>
      <c r="BH80" s="95"/>
      <c r="BI80" s="95"/>
      <c r="BJ80" s="95"/>
      <c r="BK80" s="95"/>
    </row>
    <row r="81" spans="1:79" s="99" customFormat="1" ht="12.75" customHeight="1" x14ac:dyDescent="0.2">
      <c r="A81" s="89">
        <v>2272</v>
      </c>
      <c r="B81" s="90"/>
      <c r="C81" s="90"/>
      <c r="D81" s="91"/>
      <c r="E81" s="92" t="s">
        <v>179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2160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2160</v>
      </c>
      <c r="AN81" s="97"/>
      <c r="AO81" s="97"/>
      <c r="AP81" s="97"/>
      <c r="AQ81" s="98"/>
      <c r="AR81" s="96">
        <v>2292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2292</v>
      </c>
      <c r="BH81" s="95"/>
      <c r="BI81" s="95"/>
      <c r="BJ81" s="95"/>
      <c r="BK81" s="95"/>
    </row>
    <row r="82" spans="1:79" s="99" customFormat="1" ht="12.75" customHeight="1" x14ac:dyDescent="0.2">
      <c r="A82" s="89">
        <v>2273</v>
      </c>
      <c r="B82" s="90"/>
      <c r="C82" s="90"/>
      <c r="D82" s="91"/>
      <c r="E82" s="92" t="s">
        <v>180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21060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21060</v>
      </c>
      <c r="AN82" s="97"/>
      <c r="AO82" s="97"/>
      <c r="AP82" s="97"/>
      <c r="AQ82" s="98"/>
      <c r="AR82" s="96">
        <v>22345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22345</v>
      </c>
      <c r="BH82" s="95"/>
      <c r="BI82" s="95"/>
      <c r="BJ82" s="95"/>
      <c r="BK82" s="95"/>
    </row>
    <row r="83" spans="1:79" s="99" customFormat="1" ht="12.75" customHeight="1" x14ac:dyDescent="0.2">
      <c r="A83" s="89">
        <v>2274</v>
      </c>
      <c r="B83" s="90"/>
      <c r="C83" s="90"/>
      <c r="D83" s="91"/>
      <c r="E83" s="92" t="s">
        <v>181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59400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59400</v>
      </c>
      <c r="AN83" s="97"/>
      <c r="AO83" s="97"/>
      <c r="AP83" s="97"/>
      <c r="AQ83" s="98"/>
      <c r="AR83" s="96">
        <v>63023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63023</v>
      </c>
      <c r="BH83" s="95"/>
      <c r="BI83" s="95"/>
      <c r="BJ83" s="95"/>
      <c r="BK83" s="95"/>
    </row>
    <row r="84" spans="1:79" s="99" customFormat="1" ht="12.75" customHeight="1" x14ac:dyDescent="0.2">
      <c r="A84" s="89">
        <v>2275</v>
      </c>
      <c r="B84" s="90"/>
      <c r="C84" s="90"/>
      <c r="D84" s="91"/>
      <c r="E84" s="92" t="s">
        <v>182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3456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3456</v>
      </c>
      <c r="AN84" s="97"/>
      <c r="AO84" s="97"/>
      <c r="AP84" s="97"/>
      <c r="AQ84" s="98"/>
      <c r="AR84" s="96">
        <v>3667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3667</v>
      </c>
      <c r="BH84" s="95"/>
      <c r="BI84" s="95"/>
      <c r="BJ84" s="95"/>
      <c r="BK84" s="95"/>
    </row>
    <row r="85" spans="1:79" s="99" customFormat="1" ht="25.5" customHeight="1" x14ac:dyDescent="0.2">
      <c r="A85" s="89">
        <v>2282</v>
      </c>
      <c r="B85" s="90"/>
      <c r="C85" s="90"/>
      <c r="D85" s="91"/>
      <c r="E85" s="92" t="s">
        <v>183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1080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1080</v>
      </c>
      <c r="AN85" s="97"/>
      <c r="AO85" s="97"/>
      <c r="AP85" s="97"/>
      <c r="AQ85" s="98"/>
      <c r="AR85" s="96">
        <v>1146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1146</v>
      </c>
      <c r="BH85" s="95"/>
      <c r="BI85" s="95"/>
      <c r="BJ85" s="95"/>
      <c r="BK85" s="95"/>
    </row>
    <row r="86" spans="1:79" s="6" customFormat="1" ht="12.75" customHeight="1" x14ac:dyDescent="0.2">
      <c r="A86" s="87"/>
      <c r="B86" s="85"/>
      <c r="C86" s="85"/>
      <c r="D86" s="86"/>
      <c r="E86" s="100" t="s">
        <v>147</v>
      </c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2"/>
      <c r="X86" s="104">
        <v>184613</v>
      </c>
      <c r="Y86" s="105"/>
      <c r="Z86" s="105"/>
      <c r="AA86" s="105"/>
      <c r="AB86" s="106"/>
      <c r="AC86" s="104">
        <v>0</v>
      </c>
      <c r="AD86" s="105"/>
      <c r="AE86" s="105"/>
      <c r="AF86" s="105"/>
      <c r="AG86" s="106"/>
      <c r="AH86" s="104">
        <v>0</v>
      </c>
      <c r="AI86" s="105"/>
      <c r="AJ86" s="105"/>
      <c r="AK86" s="105"/>
      <c r="AL86" s="106"/>
      <c r="AM86" s="104">
        <f>IF(ISNUMBER(X86),X86,0)+IF(ISNUMBER(AC86),AC86,0)</f>
        <v>184613</v>
      </c>
      <c r="AN86" s="105"/>
      <c r="AO86" s="105"/>
      <c r="AP86" s="105"/>
      <c r="AQ86" s="106"/>
      <c r="AR86" s="104">
        <v>196709</v>
      </c>
      <c r="AS86" s="105"/>
      <c r="AT86" s="105"/>
      <c r="AU86" s="105"/>
      <c r="AV86" s="106"/>
      <c r="AW86" s="104">
        <v>0</v>
      </c>
      <c r="AX86" s="105"/>
      <c r="AY86" s="105"/>
      <c r="AZ86" s="105"/>
      <c r="BA86" s="106"/>
      <c r="BB86" s="104">
        <v>0</v>
      </c>
      <c r="BC86" s="105"/>
      <c r="BD86" s="105"/>
      <c r="BE86" s="105"/>
      <c r="BF86" s="106"/>
      <c r="BG86" s="103">
        <f>IF(ISNUMBER(AR86),AR86,0)+IF(ISNUMBER(AW86),AW86,0)</f>
        <v>196709</v>
      </c>
      <c r="BH86" s="103"/>
      <c r="BI86" s="103"/>
      <c r="BJ86" s="103"/>
      <c r="BK86" s="103"/>
    </row>
    <row r="88" spans="1:79" ht="14.25" customHeight="1" x14ac:dyDescent="0.2">
      <c r="A88" s="42" t="s">
        <v>239</v>
      </c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</row>
    <row r="89" spans="1:79" ht="15" customHeight="1" x14ac:dyDescent="0.2">
      <c r="A89" s="53" t="s">
        <v>210</v>
      </c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</row>
    <row r="90" spans="1:79" ht="23.1" customHeight="1" x14ac:dyDescent="0.2">
      <c r="A90" s="67" t="s">
        <v>119</v>
      </c>
      <c r="B90" s="68"/>
      <c r="C90" s="68"/>
      <c r="D90" s="68"/>
      <c r="E90" s="69"/>
      <c r="F90" s="61" t="s">
        <v>19</v>
      </c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3"/>
      <c r="X90" s="36" t="s">
        <v>232</v>
      </c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0" t="s">
        <v>237</v>
      </c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31"/>
      <c r="BJ90" s="31"/>
      <c r="BK90" s="32"/>
    </row>
    <row r="91" spans="1:79" ht="53.25" customHeight="1" x14ac:dyDescent="0.2">
      <c r="A91" s="70"/>
      <c r="B91" s="71"/>
      <c r="C91" s="71"/>
      <c r="D91" s="71"/>
      <c r="E91" s="72"/>
      <c r="F91" s="64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6"/>
      <c r="X91" s="30" t="s">
        <v>4</v>
      </c>
      <c r="Y91" s="31"/>
      <c r="Z91" s="31"/>
      <c r="AA91" s="31"/>
      <c r="AB91" s="32"/>
      <c r="AC91" s="30" t="s">
        <v>3</v>
      </c>
      <c r="AD91" s="31"/>
      <c r="AE91" s="31"/>
      <c r="AF91" s="31"/>
      <c r="AG91" s="32"/>
      <c r="AH91" s="46" t="s">
        <v>116</v>
      </c>
      <c r="AI91" s="47"/>
      <c r="AJ91" s="47"/>
      <c r="AK91" s="47"/>
      <c r="AL91" s="48"/>
      <c r="AM91" s="30" t="s">
        <v>5</v>
      </c>
      <c r="AN91" s="31"/>
      <c r="AO91" s="31"/>
      <c r="AP91" s="31"/>
      <c r="AQ91" s="32"/>
      <c r="AR91" s="30" t="s">
        <v>4</v>
      </c>
      <c r="AS91" s="31"/>
      <c r="AT91" s="31"/>
      <c r="AU91" s="31"/>
      <c r="AV91" s="32"/>
      <c r="AW91" s="30" t="s">
        <v>3</v>
      </c>
      <c r="AX91" s="31"/>
      <c r="AY91" s="31"/>
      <c r="AZ91" s="31"/>
      <c r="BA91" s="32"/>
      <c r="BB91" s="49" t="s">
        <v>116</v>
      </c>
      <c r="BC91" s="49"/>
      <c r="BD91" s="49"/>
      <c r="BE91" s="49"/>
      <c r="BF91" s="49"/>
      <c r="BG91" s="30" t="s">
        <v>96</v>
      </c>
      <c r="BH91" s="31"/>
      <c r="BI91" s="31"/>
      <c r="BJ91" s="31"/>
      <c r="BK91" s="32"/>
    </row>
    <row r="92" spans="1:79" ht="15" customHeight="1" x14ac:dyDescent="0.2">
      <c r="A92" s="30">
        <v>1</v>
      </c>
      <c r="B92" s="31"/>
      <c r="C92" s="31"/>
      <c r="D92" s="31"/>
      <c r="E92" s="32"/>
      <c r="F92" s="30">
        <v>2</v>
      </c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2"/>
      <c r="X92" s="30">
        <v>3</v>
      </c>
      <c r="Y92" s="31"/>
      <c r="Z92" s="31"/>
      <c r="AA92" s="31"/>
      <c r="AB92" s="32"/>
      <c r="AC92" s="30">
        <v>4</v>
      </c>
      <c r="AD92" s="31"/>
      <c r="AE92" s="31"/>
      <c r="AF92" s="31"/>
      <c r="AG92" s="32"/>
      <c r="AH92" s="30">
        <v>5</v>
      </c>
      <c r="AI92" s="31"/>
      <c r="AJ92" s="31"/>
      <c r="AK92" s="31"/>
      <c r="AL92" s="32"/>
      <c r="AM92" s="30">
        <v>6</v>
      </c>
      <c r="AN92" s="31"/>
      <c r="AO92" s="31"/>
      <c r="AP92" s="31"/>
      <c r="AQ92" s="32"/>
      <c r="AR92" s="30">
        <v>7</v>
      </c>
      <c r="AS92" s="31"/>
      <c r="AT92" s="31"/>
      <c r="AU92" s="31"/>
      <c r="AV92" s="32"/>
      <c r="AW92" s="30">
        <v>8</v>
      </c>
      <c r="AX92" s="31"/>
      <c r="AY92" s="31"/>
      <c r="AZ92" s="31"/>
      <c r="BA92" s="32"/>
      <c r="BB92" s="30">
        <v>9</v>
      </c>
      <c r="BC92" s="31"/>
      <c r="BD92" s="31"/>
      <c r="BE92" s="31"/>
      <c r="BF92" s="32"/>
      <c r="BG92" s="30">
        <v>10</v>
      </c>
      <c r="BH92" s="31"/>
      <c r="BI92" s="31"/>
      <c r="BJ92" s="31"/>
      <c r="BK92" s="32"/>
    </row>
    <row r="93" spans="1:79" s="1" customFormat="1" ht="15" hidden="1" customHeight="1" x14ac:dyDescent="0.2">
      <c r="A93" s="33" t="s">
        <v>64</v>
      </c>
      <c r="B93" s="34"/>
      <c r="C93" s="34"/>
      <c r="D93" s="34"/>
      <c r="E93" s="35"/>
      <c r="F93" s="33" t="s">
        <v>57</v>
      </c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5"/>
      <c r="X93" s="33" t="s">
        <v>60</v>
      </c>
      <c r="Y93" s="34"/>
      <c r="Z93" s="34"/>
      <c r="AA93" s="34"/>
      <c r="AB93" s="35"/>
      <c r="AC93" s="33" t="s">
        <v>61</v>
      </c>
      <c r="AD93" s="34"/>
      <c r="AE93" s="34"/>
      <c r="AF93" s="34"/>
      <c r="AG93" s="35"/>
      <c r="AH93" s="33" t="s">
        <v>94</v>
      </c>
      <c r="AI93" s="34"/>
      <c r="AJ93" s="34"/>
      <c r="AK93" s="34"/>
      <c r="AL93" s="35"/>
      <c r="AM93" s="50" t="s">
        <v>171</v>
      </c>
      <c r="AN93" s="51"/>
      <c r="AO93" s="51"/>
      <c r="AP93" s="51"/>
      <c r="AQ93" s="52"/>
      <c r="AR93" s="33" t="s">
        <v>62</v>
      </c>
      <c r="AS93" s="34"/>
      <c r="AT93" s="34"/>
      <c r="AU93" s="34"/>
      <c r="AV93" s="35"/>
      <c r="AW93" s="33" t="s">
        <v>63</v>
      </c>
      <c r="AX93" s="34"/>
      <c r="AY93" s="34"/>
      <c r="AZ93" s="34"/>
      <c r="BA93" s="35"/>
      <c r="BB93" s="33" t="s">
        <v>95</v>
      </c>
      <c r="BC93" s="34"/>
      <c r="BD93" s="34"/>
      <c r="BE93" s="34"/>
      <c r="BF93" s="35"/>
      <c r="BG93" s="50" t="s">
        <v>171</v>
      </c>
      <c r="BH93" s="51"/>
      <c r="BI93" s="51"/>
      <c r="BJ93" s="51"/>
      <c r="BK93" s="52"/>
      <c r="CA93" t="s">
        <v>31</v>
      </c>
    </row>
    <row r="94" spans="1:79" s="6" customFormat="1" ht="12.75" customHeight="1" x14ac:dyDescent="0.2">
      <c r="A94" s="87"/>
      <c r="B94" s="85"/>
      <c r="C94" s="85"/>
      <c r="D94" s="85"/>
      <c r="E94" s="86"/>
      <c r="F94" s="87" t="s">
        <v>147</v>
      </c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6"/>
      <c r="X94" s="107"/>
      <c r="Y94" s="108"/>
      <c r="Z94" s="108"/>
      <c r="AA94" s="108"/>
      <c r="AB94" s="109"/>
      <c r="AC94" s="107"/>
      <c r="AD94" s="108"/>
      <c r="AE94" s="108"/>
      <c r="AF94" s="108"/>
      <c r="AG94" s="109"/>
      <c r="AH94" s="103"/>
      <c r="AI94" s="103"/>
      <c r="AJ94" s="103"/>
      <c r="AK94" s="103"/>
      <c r="AL94" s="103"/>
      <c r="AM94" s="103">
        <f>IF(ISNUMBER(X94),X94,0)+IF(ISNUMBER(AC94),AC94,0)</f>
        <v>0</v>
      </c>
      <c r="AN94" s="103"/>
      <c r="AO94" s="103"/>
      <c r="AP94" s="103"/>
      <c r="AQ94" s="103"/>
      <c r="AR94" s="103"/>
      <c r="AS94" s="103"/>
      <c r="AT94" s="103"/>
      <c r="AU94" s="103"/>
      <c r="AV94" s="103"/>
      <c r="AW94" s="103"/>
      <c r="AX94" s="103"/>
      <c r="AY94" s="103"/>
      <c r="AZ94" s="103"/>
      <c r="BA94" s="103"/>
      <c r="BB94" s="103"/>
      <c r="BC94" s="103"/>
      <c r="BD94" s="103"/>
      <c r="BE94" s="103"/>
      <c r="BF94" s="103"/>
      <c r="BG94" s="103">
        <f>IF(ISNUMBER(AR94),AR94,0)+IF(ISNUMBER(AW94),AW94,0)</f>
        <v>0</v>
      </c>
      <c r="BH94" s="103"/>
      <c r="BI94" s="103"/>
      <c r="BJ94" s="103"/>
      <c r="BK94" s="103"/>
      <c r="CA94" s="6" t="s">
        <v>32</v>
      </c>
    </row>
    <row r="96" spans="1:79" ht="0.75" customHeight="1" x14ac:dyDescent="0.2"/>
    <row r="97" spans="1:79" ht="14.25" customHeight="1" x14ac:dyDescent="0.2">
      <c r="A97" s="42" t="s">
        <v>120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</row>
    <row r="98" spans="1:79" ht="14.25" customHeight="1" x14ac:dyDescent="0.2">
      <c r="A98" s="42" t="s">
        <v>224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</row>
    <row r="99" spans="1:79" ht="15" customHeight="1" x14ac:dyDescent="0.2">
      <c r="A99" s="53" t="s">
        <v>210</v>
      </c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53"/>
      <c r="BR99" s="53"/>
      <c r="BS99" s="53"/>
      <c r="BT99" s="53"/>
      <c r="BU99" s="53"/>
      <c r="BV99" s="53"/>
      <c r="BW99" s="53"/>
      <c r="BX99" s="53"/>
      <c r="BY99" s="53"/>
    </row>
    <row r="100" spans="1:79" ht="23.1" customHeight="1" x14ac:dyDescent="0.2">
      <c r="A100" s="61" t="s">
        <v>6</v>
      </c>
      <c r="B100" s="62"/>
      <c r="C100" s="62"/>
      <c r="D100" s="61" t="s">
        <v>121</v>
      </c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3"/>
      <c r="U100" s="30" t="s">
        <v>211</v>
      </c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2"/>
      <c r="AN100" s="30" t="s">
        <v>214</v>
      </c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2"/>
      <c r="BG100" s="36" t="s">
        <v>221</v>
      </c>
      <c r="BH100" s="36"/>
      <c r="BI100" s="36"/>
      <c r="BJ100" s="36"/>
      <c r="BK100" s="36"/>
      <c r="BL100" s="36"/>
      <c r="BM100" s="36"/>
      <c r="BN100" s="36"/>
      <c r="BO100" s="36"/>
      <c r="BP100" s="36"/>
      <c r="BQ100" s="36"/>
      <c r="BR100" s="36"/>
      <c r="BS100" s="36"/>
      <c r="BT100" s="36"/>
      <c r="BU100" s="36"/>
      <c r="BV100" s="36"/>
      <c r="BW100" s="36"/>
      <c r="BX100" s="36"/>
      <c r="BY100" s="36"/>
    </row>
    <row r="101" spans="1:79" ht="52.5" customHeight="1" x14ac:dyDescent="0.2">
      <c r="A101" s="64"/>
      <c r="B101" s="65"/>
      <c r="C101" s="65"/>
      <c r="D101" s="64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6"/>
      <c r="U101" s="30" t="s">
        <v>4</v>
      </c>
      <c r="V101" s="31"/>
      <c r="W101" s="31"/>
      <c r="X101" s="31"/>
      <c r="Y101" s="32"/>
      <c r="Z101" s="30" t="s">
        <v>3</v>
      </c>
      <c r="AA101" s="31"/>
      <c r="AB101" s="31"/>
      <c r="AC101" s="31"/>
      <c r="AD101" s="32"/>
      <c r="AE101" s="46" t="s">
        <v>116</v>
      </c>
      <c r="AF101" s="47"/>
      <c r="AG101" s="47"/>
      <c r="AH101" s="48"/>
      <c r="AI101" s="30" t="s">
        <v>5</v>
      </c>
      <c r="AJ101" s="31"/>
      <c r="AK101" s="31"/>
      <c r="AL101" s="31"/>
      <c r="AM101" s="32"/>
      <c r="AN101" s="30" t="s">
        <v>4</v>
      </c>
      <c r="AO101" s="31"/>
      <c r="AP101" s="31"/>
      <c r="AQ101" s="31"/>
      <c r="AR101" s="32"/>
      <c r="AS101" s="30" t="s">
        <v>3</v>
      </c>
      <c r="AT101" s="31"/>
      <c r="AU101" s="31"/>
      <c r="AV101" s="31"/>
      <c r="AW101" s="32"/>
      <c r="AX101" s="46" t="s">
        <v>116</v>
      </c>
      <c r="AY101" s="47"/>
      <c r="AZ101" s="47"/>
      <c r="BA101" s="48"/>
      <c r="BB101" s="30" t="s">
        <v>96</v>
      </c>
      <c r="BC101" s="31"/>
      <c r="BD101" s="31"/>
      <c r="BE101" s="31"/>
      <c r="BF101" s="32"/>
      <c r="BG101" s="30" t="s">
        <v>4</v>
      </c>
      <c r="BH101" s="31"/>
      <c r="BI101" s="31"/>
      <c r="BJ101" s="31"/>
      <c r="BK101" s="32"/>
      <c r="BL101" s="36" t="s">
        <v>3</v>
      </c>
      <c r="BM101" s="36"/>
      <c r="BN101" s="36"/>
      <c r="BO101" s="36"/>
      <c r="BP101" s="36"/>
      <c r="BQ101" s="49" t="s">
        <v>116</v>
      </c>
      <c r="BR101" s="49"/>
      <c r="BS101" s="49"/>
      <c r="BT101" s="49"/>
      <c r="BU101" s="30" t="s">
        <v>97</v>
      </c>
      <c r="BV101" s="31"/>
      <c r="BW101" s="31"/>
      <c r="BX101" s="31"/>
      <c r="BY101" s="32"/>
    </row>
    <row r="102" spans="1:79" ht="15" customHeight="1" x14ac:dyDescent="0.2">
      <c r="A102" s="30">
        <v>1</v>
      </c>
      <c r="B102" s="31"/>
      <c r="C102" s="31"/>
      <c r="D102" s="30">
        <v>2</v>
      </c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2"/>
      <c r="U102" s="30">
        <v>3</v>
      </c>
      <c r="V102" s="31"/>
      <c r="W102" s="31"/>
      <c r="X102" s="31"/>
      <c r="Y102" s="32"/>
      <c r="Z102" s="30">
        <v>4</v>
      </c>
      <c r="AA102" s="31"/>
      <c r="AB102" s="31"/>
      <c r="AC102" s="31"/>
      <c r="AD102" s="32"/>
      <c r="AE102" s="30">
        <v>5</v>
      </c>
      <c r="AF102" s="31"/>
      <c r="AG102" s="31"/>
      <c r="AH102" s="32"/>
      <c r="AI102" s="30">
        <v>6</v>
      </c>
      <c r="AJ102" s="31"/>
      <c r="AK102" s="31"/>
      <c r="AL102" s="31"/>
      <c r="AM102" s="32"/>
      <c r="AN102" s="30">
        <v>7</v>
      </c>
      <c r="AO102" s="31"/>
      <c r="AP102" s="31"/>
      <c r="AQ102" s="31"/>
      <c r="AR102" s="32"/>
      <c r="AS102" s="30">
        <v>8</v>
      </c>
      <c r="AT102" s="31"/>
      <c r="AU102" s="31"/>
      <c r="AV102" s="31"/>
      <c r="AW102" s="32"/>
      <c r="AX102" s="36">
        <v>9</v>
      </c>
      <c r="AY102" s="36"/>
      <c r="AZ102" s="36"/>
      <c r="BA102" s="36"/>
      <c r="BB102" s="30">
        <v>10</v>
      </c>
      <c r="BC102" s="31"/>
      <c r="BD102" s="31"/>
      <c r="BE102" s="31"/>
      <c r="BF102" s="32"/>
      <c r="BG102" s="30">
        <v>11</v>
      </c>
      <c r="BH102" s="31"/>
      <c r="BI102" s="31"/>
      <c r="BJ102" s="31"/>
      <c r="BK102" s="32"/>
      <c r="BL102" s="36">
        <v>12</v>
      </c>
      <c r="BM102" s="36"/>
      <c r="BN102" s="36"/>
      <c r="BO102" s="36"/>
      <c r="BP102" s="36"/>
      <c r="BQ102" s="30">
        <v>13</v>
      </c>
      <c r="BR102" s="31"/>
      <c r="BS102" s="31"/>
      <c r="BT102" s="32"/>
      <c r="BU102" s="30">
        <v>14</v>
      </c>
      <c r="BV102" s="31"/>
      <c r="BW102" s="31"/>
      <c r="BX102" s="31"/>
      <c r="BY102" s="32"/>
    </row>
    <row r="103" spans="1:79" s="1" customFormat="1" ht="14.25" hidden="1" customHeight="1" x14ac:dyDescent="0.2">
      <c r="A103" s="33" t="s">
        <v>69</v>
      </c>
      <c r="B103" s="34"/>
      <c r="C103" s="34"/>
      <c r="D103" s="33" t="s">
        <v>57</v>
      </c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5"/>
      <c r="U103" s="38" t="s">
        <v>65</v>
      </c>
      <c r="V103" s="38"/>
      <c r="W103" s="38"/>
      <c r="X103" s="38"/>
      <c r="Y103" s="38"/>
      <c r="Z103" s="38" t="s">
        <v>66</v>
      </c>
      <c r="AA103" s="38"/>
      <c r="AB103" s="38"/>
      <c r="AC103" s="38"/>
      <c r="AD103" s="38"/>
      <c r="AE103" s="38" t="s">
        <v>91</v>
      </c>
      <c r="AF103" s="38"/>
      <c r="AG103" s="38"/>
      <c r="AH103" s="38"/>
      <c r="AI103" s="44" t="s">
        <v>170</v>
      </c>
      <c r="AJ103" s="44"/>
      <c r="AK103" s="44"/>
      <c r="AL103" s="44"/>
      <c r="AM103" s="44"/>
      <c r="AN103" s="38" t="s">
        <v>67</v>
      </c>
      <c r="AO103" s="38"/>
      <c r="AP103" s="38"/>
      <c r="AQ103" s="38"/>
      <c r="AR103" s="38"/>
      <c r="AS103" s="38" t="s">
        <v>68</v>
      </c>
      <c r="AT103" s="38"/>
      <c r="AU103" s="38"/>
      <c r="AV103" s="38"/>
      <c r="AW103" s="38"/>
      <c r="AX103" s="38" t="s">
        <v>92</v>
      </c>
      <c r="AY103" s="38"/>
      <c r="AZ103" s="38"/>
      <c r="BA103" s="38"/>
      <c r="BB103" s="44" t="s">
        <v>170</v>
      </c>
      <c r="BC103" s="44"/>
      <c r="BD103" s="44"/>
      <c r="BE103" s="44"/>
      <c r="BF103" s="44"/>
      <c r="BG103" s="38" t="s">
        <v>58</v>
      </c>
      <c r="BH103" s="38"/>
      <c r="BI103" s="38"/>
      <c r="BJ103" s="38"/>
      <c r="BK103" s="38"/>
      <c r="BL103" s="38" t="s">
        <v>59</v>
      </c>
      <c r="BM103" s="38"/>
      <c r="BN103" s="38"/>
      <c r="BO103" s="38"/>
      <c r="BP103" s="38"/>
      <c r="BQ103" s="38" t="s">
        <v>93</v>
      </c>
      <c r="BR103" s="38"/>
      <c r="BS103" s="38"/>
      <c r="BT103" s="38"/>
      <c r="BU103" s="44" t="s">
        <v>170</v>
      </c>
      <c r="BV103" s="44"/>
      <c r="BW103" s="44"/>
      <c r="BX103" s="44"/>
      <c r="BY103" s="44"/>
      <c r="CA103" t="s">
        <v>33</v>
      </c>
    </row>
    <row r="104" spans="1:79" s="99" customFormat="1" ht="25.5" customHeight="1" x14ac:dyDescent="0.2">
      <c r="A104" s="89">
        <v>1</v>
      </c>
      <c r="B104" s="90"/>
      <c r="C104" s="90"/>
      <c r="D104" s="92" t="s">
        <v>184</v>
      </c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4"/>
      <c r="U104" s="96">
        <v>0</v>
      </c>
      <c r="V104" s="97"/>
      <c r="W104" s="97"/>
      <c r="X104" s="97"/>
      <c r="Y104" s="98"/>
      <c r="Z104" s="96">
        <v>0</v>
      </c>
      <c r="AA104" s="97"/>
      <c r="AB104" s="97"/>
      <c r="AC104" s="97"/>
      <c r="AD104" s="98"/>
      <c r="AE104" s="96">
        <v>0</v>
      </c>
      <c r="AF104" s="97"/>
      <c r="AG104" s="97"/>
      <c r="AH104" s="98"/>
      <c r="AI104" s="96">
        <f>IF(ISNUMBER(U104),U104,0)+IF(ISNUMBER(Z104),Z104,0)</f>
        <v>0</v>
      </c>
      <c r="AJ104" s="97"/>
      <c r="AK104" s="97"/>
      <c r="AL104" s="97"/>
      <c r="AM104" s="98"/>
      <c r="AN104" s="96">
        <v>0</v>
      </c>
      <c r="AO104" s="97"/>
      <c r="AP104" s="97"/>
      <c r="AQ104" s="97"/>
      <c r="AR104" s="98"/>
      <c r="AS104" s="96">
        <v>0</v>
      </c>
      <c r="AT104" s="97"/>
      <c r="AU104" s="97"/>
      <c r="AV104" s="97"/>
      <c r="AW104" s="98"/>
      <c r="AX104" s="96">
        <v>0</v>
      </c>
      <c r="AY104" s="97"/>
      <c r="AZ104" s="97"/>
      <c r="BA104" s="98"/>
      <c r="BB104" s="96">
        <f>IF(ISNUMBER(AN104),AN104,0)+IF(ISNUMBER(AS104),AS104,0)</f>
        <v>0</v>
      </c>
      <c r="BC104" s="97"/>
      <c r="BD104" s="97"/>
      <c r="BE104" s="97"/>
      <c r="BF104" s="98"/>
      <c r="BG104" s="96">
        <v>171515</v>
      </c>
      <c r="BH104" s="97"/>
      <c r="BI104" s="97"/>
      <c r="BJ104" s="97"/>
      <c r="BK104" s="98"/>
      <c r="BL104" s="96">
        <v>0</v>
      </c>
      <c r="BM104" s="97"/>
      <c r="BN104" s="97"/>
      <c r="BO104" s="97"/>
      <c r="BP104" s="98"/>
      <c r="BQ104" s="96">
        <v>0</v>
      </c>
      <c r="BR104" s="97"/>
      <c r="BS104" s="97"/>
      <c r="BT104" s="98"/>
      <c r="BU104" s="96">
        <f>IF(ISNUMBER(BG104),BG104,0)+IF(ISNUMBER(BL104),BL104,0)</f>
        <v>171515</v>
      </c>
      <c r="BV104" s="97"/>
      <c r="BW104" s="97"/>
      <c r="BX104" s="97"/>
      <c r="BY104" s="98"/>
      <c r="CA104" s="99" t="s">
        <v>34</v>
      </c>
    </row>
    <row r="105" spans="1:79" s="6" customFormat="1" ht="12.75" customHeight="1" x14ac:dyDescent="0.2">
      <c r="A105" s="87"/>
      <c r="B105" s="85"/>
      <c r="C105" s="85"/>
      <c r="D105" s="100" t="s">
        <v>147</v>
      </c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2"/>
      <c r="U105" s="104">
        <v>0</v>
      </c>
      <c r="V105" s="105"/>
      <c r="W105" s="105"/>
      <c r="X105" s="105"/>
      <c r="Y105" s="106"/>
      <c r="Z105" s="104">
        <v>0</v>
      </c>
      <c r="AA105" s="105"/>
      <c r="AB105" s="105"/>
      <c r="AC105" s="105"/>
      <c r="AD105" s="106"/>
      <c r="AE105" s="104">
        <v>0</v>
      </c>
      <c r="AF105" s="105"/>
      <c r="AG105" s="105"/>
      <c r="AH105" s="106"/>
      <c r="AI105" s="104">
        <f>IF(ISNUMBER(U105),U105,0)+IF(ISNUMBER(Z105),Z105,0)</f>
        <v>0</v>
      </c>
      <c r="AJ105" s="105"/>
      <c r="AK105" s="105"/>
      <c r="AL105" s="105"/>
      <c r="AM105" s="106"/>
      <c r="AN105" s="104">
        <v>0</v>
      </c>
      <c r="AO105" s="105"/>
      <c r="AP105" s="105"/>
      <c r="AQ105" s="105"/>
      <c r="AR105" s="106"/>
      <c r="AS105" s="104">
        <v>0</v>
      </c>
      <c r="AT105" s="105"/>
      <c r="AU105" s="105"/>
      <c r="AV105" s="105"/>
      <c r="AW105" s="106"/>
      <c r="AX105" s="104">
        <v>0</v>
      </c>
      <c r="AY105" s="105"/>
      <c r="AZ105" s="105"/>
      <c r="BA105" s="106"/>
      <c r="BB105" s="104">
        <f>IF(ISNUMBER(AN105),AN105,0)+IF(ISNUMBER(AS105),AS105,0)</f>
        <v>0</v>
      </c>
      <c r="BC105" s="105"/>
      <c r="BD105" s="105"/>
      <c r="BE105" s="105"/>
      <c r="BF105" s="106"/>
      <c r="BG105" s="104">
        <v>171515</v>
      </c>
      <c r="BH105" s="105"/>
      <c r="BI105" s="105"/>
      <c r="BJ105" s="105"/>
      <c r="BK105" s="106"/>
      <c r="BL105" s="104">
        <v>0</v>
      </c>
      <c r="BM105" s="105"/>
      <c r="BN105" s="105"/>
      <c r="BO105" s="105"/>
      <c r="BP105" s="106"/>
      <c r="BQ105" s="104">
        <v>0</v>
      </c>
      <c r="BR105" s="105"/>
      <c r="BS105" s="105"/>
      <c r="BT105" s="106"/>
      <c r="BU105" s="104">
        <f>IF(ISNUMBER(BG105),BG105,0)+IF(ISNUMBER(BL105),BL105,0)</f>
        <v>171515</v>
      </c>
      <c r="BV105" s="105"/>
      <c r="BW105" s="105"/>
      <c r="BX105" s="105"/>
      <c r="BY105" s="106"/>
    </row>
    <row r="107" spans="1:79" ht="14.25" customHeight="1" x14ac:dyDescent="0.2">
      <c r="A107" s="42" t="s">
        <v>240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</row>
    <row r="108" spans="1:79" ht="15" customHeight="1" x14ac:dyDescent="0.2">
      <c r="A108" s="45" t="s">
        <v>210</v>
      </c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</row>
    <row r="109" spans="1:79" ht="23.1" customHeight="1" x14ac:dyDescent="0.2">
      <c r="A109" s="61" t="s">
        <v>6</v>
      </c>
      <c r="B109" s="62"/>
      <c r="C109" s="62"/>
      <c r="D109" s="61" t="s">
        <v>121</v>
      </c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3"/>
      <c r="U109" s="36" t="s">
        <v>232</v>
      </c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 t="s">
        <v>237</v>
      </c>
      <c r="AP109" s="36"/>
      <c r="AQ109" s="36"/>
      <c r="AR109" s="36"/>
      <c r="AS109" s="36"/>
      <c r="AT109" s="36"/>
      <c r="AU109" s="36"/>
      <c r="AV109" s="36"/>
      <c r="AW109" s="36"/>
      <c r="AX109" s="36"/>
      <c r="AY109" s="36"/>
      <c r="AZ109" s="36"/>
      <c r="BA109" s="36"/>
      <c r="BB109" s="36"/>
      <c r="BC109" s="36"/>
      <c r="BD109" s="36"/>
      <c r="BE109" s="36"/>
      <c r="BF109" s="36"/>
      <c r="BG109" s="36"/>
      <c r="BH109" s="36"/>
    </row>
    <row r="110" spans="1:79" ht="54" customHeight="1" x14ac:dyDescent="0.2">
      <c r="A110" s="64"/>
      <c r="B110" s="65"/>
      <c r="C110" s="65"/>
      <c r="D110" s="64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6"/>
      <c r="U110" s="30" t="s">
        <v>4</v>
      </c>
      <c r="V110" s="31"/>
      <c r="W110" s="31"/>
      <c r="X110" s="31"/>
      <c r="Y110" s="32"/>
      <c r="Z110" s="30" t="s">
        <v>3</v>
      </c>
      <c r="AA110" s="31"/>
      <c r="AB110" s="31"/>
      <c r="AC110" s="31"/>
      <c r="AD110" s="32"/>
      <c r="AE110" s="46" t="s">
        <v>116</v>
      </c>
      <c r="AF110" s="47"/>
      <c r="AG110" s="47"/>
      <c r="AH110" s="47"/>
      <c r="AI110" s="48"/>
      <c r="AJ110" s="30" t="s">
        <v>5</v>
      </c>
      <c r="AK110" s="31"/>
      <c r="AL110" s="31"/>
      <c r="AM110" s="31"/>
      <c r="AN110" s="32"/>
      <c r="AO110" s="30" t="s">
        <v>4</v>
      </c>
      <c r="AP110" s="31"/>
      <c r="AQ110" s="31"/>
      <c r="AR110" s="31"/>
      <c r="AS110" s="32"/>
      <c r="AT110" s="30" t="s">
        <v>3</v>
      </c>
      <c r="AU110" s="31"/>
      <c r="AV110" s="31"/>
      <c r="AW110" s="31"/>
      <c r="AX110" s="32"/>
      <c r="AY110" s="46" t="s">
        <v>116</v>
      </c>
      <c r="AZ110" s="47"/>
      <c r="BA110" s="47"/>
      <c r="BB110" s="47"/>
      <c r="BC110" s="48"/>
      <c r="BD110" s="36" t="s">
        <v>96</v>
      </c>
      <c r="BE110" s="36"/>
      <c r="BF110" s="36"/>
      <c r="BG110" s="36"/>
      <c r="BH110" s="36"/>
    </row>
    <row r="111" spans="1:79" ht="15" customHeight="1" x14ac:dyDescent="0.2">
      <c r="A111" s="30" t="s">
        <v>169</v>
      </c>
      <c r="B111" s="31"/>
      <c r="C111" s="31"/>
      <c r="D111" s="30">
        <v>2</v>
      </c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2"/>
      <c r="U111" s="30">
        <v>3</v>
      </c>
      <c r="V111" s="31"/>
      <c r="W111" s="31"/>
      <c r="X111" s="31"/>
      <c r="Y111" s="32"/>
      <c r="Z111" s="30">
        <v>4</v>
      </c>
      <c r="AA111" s="31"/>
      <c r="AB111" s="31"/>
      <c r="AC111" s="31"/>
      <c r="AD111" s="32"/>
      <c r="AE111" s="30">
        <v>5</v>
      </c>
      <c r="AF111" s="31"/>
      <c r="AG111" s="31"/>
      <c r="AH111" s="31"/>
      <c r="AI111" s="32"/>
      <c r="AJ111" s="30">
        <v>6</v>
      </c>
      <c r="AK111" s="31"/>
      <c r="AL111" s="31"/>
      <c r="AM111" s="31"/>
      <c r="AN111" s="32"/>
      <c r="AO111" s="30">
        <v>7</v>
      </c>
      <c r="AP111" s="31"/>
      <c r="AQ111" s="31"/>
      <c r="AR111" s="31"/>
      <c r="AS111" s="32"/>
      <c r="AT111" s="30">
        <v>8</v>
      </c>
      <c r="AU111" s="31"/>
      <c r="AV111" s="31"/>
      <c r="AW111" s="31"/>
      <c r="AX111" s="32"/>
      <c r="AY111" s="30">
        <v>9</v>
      </c>
      <c r="AZ111" s="31"/>
      <c r="BA111" s="31"/>
      <c r="BB111" s="31"/>
      <c r="BC111" s="32"/>
      <c r="BD111" s="30">
        <v>10</v>
      </c>
      <c r="BE111" s="31"/>
      <c r="BF111" s="31"/>
      <c r="BG111" s="31"/>
      <c r="BH111" s="32"/>
    </row>
    <row r="112" spans="1:79" s="1" customFormat="1" ht="12.75" hidden="1" customHeight="1" x14ac:dyDescent="0.2">
      <c r="A112" s="33" t="s">
        <v>69</v>
      </c>
      <c r="B112" s="34"/>
      <c r="C112" s="34"/>
      <c r="D112" s="33" t="s">
        <v>57</v>
      </c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5"/>
      <c r="U112" s="33" t="s">
        <v>60</v>
      </c>
      <c r="V112" s="34"/>
      <c r="W112" s="34"/>
      <c r="X112" s="34"/>
      <c r="Y112" s="35"/>
      <c r="Z112" s="33" t="s">
        <v>61</v>
      </c>
      <c r="AA112" s="34"/>
      <c r="AB112" s="34"/>
      <c r="AC112" s="34"/>
      <c r="AD112" s="35"/>
      <c r="AE112" s="33" t="s">
        <v>94</v>
      </c>
      <c r="AF112" s="34"/>
      <c r="AG112" s="34"/>
      <c r="AH112" s="34"/>
      <c r="AI112" s="35"/>
      <c r="AJ112" s="50" t="s">
        <v>171</v>
      </c>
      <c r="AK112" s="51"/>
      <c r="AL112" s="51"/>
      <c r="AM112" s="51"/>
      <c r="AN112" s="52"/>
      <c r="AO112" s="33" t="s">
        <v>62</v>
      </c>
      <c r="AP112" s="34"/>
      <c r="AQ112" s="34"/>
      <c r="AR112" s="34"/>
      <c r="AS112" s="35"/>
      <c r="AT112" s="33" t="s">
        <v>63</v>
      </c>
      <c r="AU112" s="34"/>
      <c r="AV112" s="34"/>
      <c r="AW112" s="34"/>
      <c r="AX112" s="35"/>
      <c r="AY112" s="33" t="s">
        <v>95</v>
      </c>
      <c r="AZ112" s="34"/>
      <c r="BA112" s="34"/>
      <c r="BB112" s="34"/>
      <c r="BC112" s="35"/>
      <c r="BD112" s="44" t="s">
        <v>171</v>
      </c>
      <c r="BE112" s="44"/>
      <c r="BF112" s="44"/>
      <c r="BG112" s="44"/>
      <c r="BH112" s="44"/>
      <c r="CA112" s="1" t="s">
        <v>35</v>
      </c>
    </row>
    <row r="113" spans="1:79" s="99" customFormat="1" ht="25.5" customHeight="1" x14ac:dyDescent="0.2">
      <c r="A113" s="89">
        <v>1</v>
      </c>
      <c r="B113" s="90"/>
      <c r="C113" s="90"/>
      <c r="D113" s="92" t="s">
        <v>184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4"/>
      <c r="U113" s="96">
        <v>184613</v>
      </c>
      <c r="V113" s="97"/>
      <c r="W113" s="97"/>
      <c r="X113" s="97"/>
      <c r="Y113" s="98"/>
      <c r="Z113" s="96">
        <v>0</v>
      </c>
      <c r="AA113" s="97"/>
      <c r="AB113" s="97"/>
      <c r="AC113" s="97"/>
      <c r="AD113" s="98"/>
      <c r="AE113" s="95">
        <v>0</v>
      </c>
      <c r="AF113" s="95"/>
      <c r="AG113" s="95"/>
      <c r="AH113" s="95"/>
      <c r="AI113" s="95"/>
      <c r="AJ113" s="110">
        <f>IF(ISNUMBER(U113),U113,0)+IF(ISNUMBER(Z113),Z113,0)</f>
        <v>184613</v>
      </c>
      <c r="AK113" s="110"/>
      <c r="AL113" s="110"/>
      <c r="AM113" s="110"/>
      <c r="AN113" s="110"/>
      <c r="AO113" s="95">
        <v>196709</v>
      </c>
      <c r="AP113" s="95"/>
      <c r="AQ113" s="95"/>
      <c r="AR113" s="95"/>
      <c r="AS113" s="95"/>
      <c r="AT113" s="110">
        <v>0</v>
      </c>
      <c r="AU113" s="110"/>
      <c r="AV113" s="110"/>
      <c r="AW113" s="110"/>
      <c r="AX113" s="110"/>
      <c r="AY113" s="95">
        <v>0</v>
      </c>
      <c r="AZ113" s="95"/>
      <c r="BA113" s="95"/>
      <c r="BB113" s="95"/>
      <c r="BC113" s="95"/>
      <c r="BD113" s="110">
        <f>IF(ISNUMBER(AO113),AO113,0)+IF(ISNUMBER(AT113),AT113,0)</f>
        <v>196709</v>
      </c>
      <c r="BE113" s="110"/>
      <c r="BF113" s="110"/>
      <c r="BG113" s="110"/>
      <c r="BH113" s="110"/>
      <c r="CA113" s="99" t="s">
        <v>36</v>
      </c>
    </row>
    <row r="114" spans="1:79" s="6" customFormat="1" ht="12.75" customHeight="1" x14ac:dyDescent="0.2">
      <c r="A114" s="87"/>
      <c r="B114" s="85"/>
      <c r="C114" s="85"/>
      <c r="D114" s="100" t="s">
        <v>147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1"/>
      <c r="T114" s="102"/>
      <c r="U114" s="104">
        <v>184613</v>
      </c>
      <c r="V114" s="105"/>
      <c r="W114" s="105"/>
      <c r="X114" s="105"/>
      <c r="Y114" s="106"/>
      <c r="Z114" s="104">
        <v>0</v>
      </c>
      <c r="AA114" s="105"/>
      <c r="AB114" s="105"/>
      <c r="AC114" s="105"/>
      <c r="AD114" s="106"/>
      <c r="AE114" s="103">
        <v>0</v>
      </c>
      <c r="AF114" s="103"/>
      <c r="AG114" s="103"/>
      <c r="AH114" s="103"/>
      <c r="AI114" s="103"/>
      <c r="AJ114" s="88">
        <f>IF(ISNUMBER(U114),U114,0)+IF(ISNUMBER(Z114),Z114,0)</f>
        <v>184613</v>
      </c>
      <c r="AK114" s="88"/>
      <c r="AL114" s="88"/>
      <c r="AM114" s="88"/>
      <c r="AN114" s="88"/>
      <c r="AO114" s="103">
        <v>196709</v>
      </c>
      <c r="AP114" s="103"/>
      <c r="AQ114" s="103"/>
      <c r="AR114" s="103"/>
      <c r="AS114" s="103"/>
      <c r="AT114" s="88">
        <v>0</v>
      </c>
      <c r="AU114" s="88"/>
      <c r="AV114" s="88"/>
      <c r="AW114" s="88"/>
      <c r="AX114" s="88"/>
      <c r="AY114" s="103">
        <v>0</v>
      </c>
      <c r="AZ114" s="103"/>
      <c r="BA114" s="103"/>
      <c r="BB114" s="103"/>
      <c r="BC114" s="103"/>
      <c r="BD114" s="88">
        <f>IF(ISNUMBER(AO114),AO114,0)+IF(ISNUMBER(AT114),AT114,0)</f>
        <v>196709</v>
      </c>
      <c r="BE114" s="88"/>
      <c r="BF114" s="88"/>
      <c r="BG114" s="88"/>
      <c r="BH114" s="88"/>
    </row>
    <row r="115" spans="1:79" s="5" customFormat="1" ht="9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</row>
    <row r="116" spans="1:79" hidden="1" x14ac:dyDescent="0.2"/>
    <row r="117" spans="1:79" ht="14.25" customHeight="1" x14ac:dyDescent="0.2">
      <c r="A117" s="42" t="s">
        <v>152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</row>
    <row r="118" spans="1:79" ht="14.25" customHeight="1" x14ac:dyDescent="0.2">
      <c r="A118" s="42" t="s">
        <v>225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</row>
    <row r="119" spans="1:79" ht="23.1" customHeight="1" x14ac:dyDescent="0.2">
      <c r="A119" s="61" t="s">
        <v>6</v>
      </c>
      <c r="B119" s="62"/>
      <c r="C119" s="62"/>
      <c r="D119" s="36" t="s">
        <v>9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8</v>
      </c>
      <c r="R119" s="36"/>
      <c r="S119" s="36"/>
      <c r="T119" s="36"/>
      <c r="U119" s="36"/>
      <c r="V119" s="36" t="s">
        <v>7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0" t="s">
        <v>211</v>
      </c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2"/>
      <c r="AU119" s="30" t="s">
        <v>214</v>
      </c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2"/>
      <c r="BJ119" s="30" t="s">
        <v>221</v>
      </c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31"/>
      <c r="BX119" s="32"/>
    </row>
    <row r="120" spans="1:79" ht="32.25" customHeight="1" x14ac:dyDescent="0.2">
      <c r="A120" s="64"/>
      <c r="B120" s="65"/>
      <c r="C120" s="6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 t="s">
        <v>4</v>
      </c>
      <c r="AG120" s="36"/>
      <c r="AH120" s="36"/>
      <c r="AI120" s="36"/>
      <c r="AJ120" s="36"/>
      <c r="AK120" s="36" t="s">
        <v>3</v>
      </c>
      <c r="AL120" s="36"/>
      <c r="AM120" s="36"/>
      <c r="AN120" s="36"/>
      <c r="AO120" s="36"/>
      <c r="AP120" s="36" t="s">
        <v>123</v>
      </c>
      <c r="AQ120" s="36"/>
      <c r="AR120" s="36"/>
      <c r="AS120" s="36"/>
      <c r="AT120" s="36"/>
      <c r="AU120" s="36" t="s">
        <v>4</v>
      </c>
      <c r="AV120" s="36"/>
      <c r="AW120" s="36"/>
      <c r="AX120" s="36"/>
      <c r="AY120" s="36"/>
      <c r="AZ120" s="36" t="s">
        <v>3</v>
      </c>
      <c r="BA120" s="36"/>
      <c r="BB120" s="36"/>
      <c r="BC120" s="36"/>
      <c r="BD120" s="36"/>
      <c r="BE120" s="36" t="s">
        <v>90</v>
      </c>
      <c r="BF120" s="36"/>
      <c r="BG120" s="36"/>
      <c r="BH120" s="36"/>
      <c r="BI120" s="36"/>
      <c r="BJ120" s="36" t="s">
        <v>4</v>
      </c>
      <c r="BK120" s="36"/>
      <c r="BL120" s="36"/>
      <c r="BM120" s="36"/>
      <c r="BN120" s="36"/>
      <c r="BO120" s="36" t="s">
        <v>3</v>
      </c>
      <c r="BP120" s="36"/>
      <c r="BQ120" s="36"/>
      <c r="BR120" s="36"/>
      <c r="BS120" s="36"/>
      <c r="BT120" s="36" t="s">
        <v>97</v>
      </c>
      <c r="BU120" s="36"/>
      <c r="BV120" s="36"/>
      <c r="BW120" s="36"/>
      <c r="BX120" s="36"/>
    </row>
    <row r="121" spans="1:79" ht="15" customHeight="1" x14ac:dyDescent="0.2">
      <c r="A121" s="30">
        <v>1</v>
      </c>
      <c r="B121" s="31"/>
      <c r="C121" s="31"/>
      <c r="D121" s="36">
        <v>2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>
        <v>3</v>
      </c>
      <c r="R121" s="36"/>
      <c r="S121" s="36"/>
      <c r="T121" s="36"/>
      <c r="U121" s="36"/>
      <c r="V121" s="36">
        <v>4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6">
        <v>5</v>
      </c>
      <c r="AG121" s="36"/>
      <c r="AH121" s="36"/>
      <c r="AI121" s="36"/>
      <c r="AJ121" s="36"/>
      <c r="AK121" s="36">
        <v>6</v>
      </c>
      <c r="AL121" s="36"/>
      <c r="AM121" s="36"/>
      <c r="AN121" s="36"/>
      <c r="AO121" s="36"/>
      <c r="AP121" s="36">
        <v>7</v>
      </c>
      <c r="AQ121" s="36"/>
      <c r="AR121" s="36"/>
      <c r="AS121" s="36"/>
      <c r="AT121" s="36"/>
      <c r="AU121" s="36">
        <v>8</v>
      </c>
      <c r="AV121" s="36"/>
      <c r="AW121" s="36"/>
      <c r="AX121" s="36"/>
      <c r="AY121" s="36"/>
      <c r="AZ121" s="36">
        <v>9</v>
      </c>
      <c r="BA121" s="36"/>
      <c r="BB121" s="36"/>
      <c r="BC121" s="36"/>
      <c r="BD121" s="36"/>
      <c r="BE121" s="36">
        <v>10</v>
      </c>
      <c r="BF121" s="36"/>
      <c r="BG121" s="36"/>
      <c r="BH121" s="36"/>
      <c r="BI121" s="36"/>
      <c r="BJ121" s="36">
        <v>11</v>
      </c>
      <c r="BK121" s="36"/>
      <c r="BL121" s="36"/>
      <c r="BM121" s="36"/>
      <c r="BN121" s="36"/>
      <c r="BO121" s="36">
        <v>12</v>
      </c>
      <c r="BP121" s="36"/>
      <c r="BQ121" s="36"/>
      <c r="BR121" s="36"/>
      <c r="BS121" s="36"/>
      <c r="BT121" s="36">
        <v>13</v>
      </c>
      <c r="BU121" s="36"/>
      <c r="BV121" s="36"/>
      <c r="BW121" s="36"/>
      <c r="BX121" s="36"/>
    </row>
    <row r="122" spans="1:79" ht="10.5" hidden="1" customHeight="1" x14ac:dyDescent="0.2">
      <c r="A122" s="33" t="s">
        <v>154</v>
      </c>
      <c r="B122" s="34"/>
      <c r="C122" s="34"/>
      <c r="D122" s="36" t="s">
        <v>57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 t="s">
        <v>70</v>
      </c>
      <c r="R122" s="36"/>
      <c r="S122" s="36"/>
      <c r="T122" s="36"/>
      <c r="U122" s="36"/>
      <c r="V122" s="36" t="s">
        <v>71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38" t="s">
        <v>111</v>
      </c>
      <c r="AG122" s="38"/>
      <c r="AH122" s="38"/>
      <c r="AI122" s="38"/>
      <c r="AJ122" s="38"/>
      <c r="AK122" s="37" t="s">
        <v>112</v>
      </c>
      <c r="AL122" s="37"/>
      <c r="AM122" s="37"/>
      <c r="AN122" s="37"/>
      <c r="AO122" s="37"/>
      <c r="AP122" s="44" t="s">
        <v>122</v>
      </c>
      <c r="AQ122" s="44"/>
      <c r="AR122" s="44"/>
      <c r="AS122" s="44"/>
      <c r="AT122" s="44"/>
      <c r="AU122" s="38" t="s">
        <v>113</v>
      </c>
      <c r="AV122" s="38"/>
      <c r="AW122" s="38"/>
      <c r="AX122" s="38"/>
      <c r="AY122" s="38"/>
      <c r="AZ122" s="37" t="s">
        <v>114</v>
      </c>
      <c r="BA122" s="37"/>
      <c r="BB122" s="37"/>
      <c r="BC122" s="37"/>
      <c r="BD122" s="37"/>
      <c r="BE122" s="44" t="s">
        <v>122</v>
      </c>
      <c r="BF122" s="44"/>
      <c r="BG122" s="44"/>
      <c r="BH122" s="44"/>
      <c r="BI122" s="44"/>
      <c r="BJ122" s="38" t="s">
        <v>105</v>
      </c>
      <c r="BK122" s="38"/>
      <c r="BL122" s="38"/>
      <c r="BM122" s="38"/>
      <c r="BN122" s="38"/>
      <c r="BO122" s="37" t="s">
        <v>106</v>
      </c>
      <c r="BP122" s="37"/>
      <c r="BQ122" s="37"/>
      <c r="BR122" s="37"/>
      <c r="BS122" s="37"/>
      <c r="BT122" s="44" t="s">
        <v>122</v>
      </c>
      <c r="BU122" s="44"/>
      <c r="BV122" s="44"/>
      <c r="BW122" s="44"/>
      <c r="BX122" s="44"/>
      <c r="CA122" t="s">
        <v>37</v>
      </c>
    </row>
    <row r="123" spans="1:79" s="6" customFormat="1" ht="15" customHeight="1" x14ac:dyDescent="0.2">
      <c r="A123" s="87">
        <v>0</v>
      </c>
      <c r="B123" s="85"/>
      <c r="C123" s="85"/>
      <c r="D123" s="111" t="s">
        <v>185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>
        <f>IF(ISNUMBER(AF123),AF123,0)+IF(ISNUMBER(AK123),AK123,0)</f>
        <v>0</v>
      </c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>
        <f>IF(ISNUMBER(AU123),AU123,0)+IF(ISNUMBER(AZ123),AZ123,0)</f>
        <v>0</v>
      </c>
      <c r="BF123" s="112"/>
      <c r="BG123" s="112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>
        <f>IF(ISNUMBER(BJ123),BJ123,0)+IF(ISNUMBER(BO123),BO123,0)</f>
        <v>0</v>
      </c>
      <c r="BU123" s="112"/>
      <c r="BV123" s="112"/>
      <c r="BW123" s="112"/>
      <c r="BX123" s="112"/>
      <c r="CA123" s="6" t="s">
        <v>38</v>
      </c>
    </row>
    <row r="124" spans="1:79" s="99" customFormat="1" ht="15" customHeight="1" x14ac:dyDescent="0.2">
      <c r="A124" s="89">
        <v>1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187</v>
      </c>
      <c r="R124" s="36"/>
      <c r="S124" s="36"/>
      <c r="T124" s="36"/>
      <c r="U124" s="36"/>
      <c r="V124" s="36" t="s">
        <v>188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f>IF(ISNUMBER(AF124),AF124,0)+IF(ISNUMBER(AK124),AK124,0)</f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f>IF(ISNUMBER(AU124),AU124,0)+IF(ISNUMBER(AZ124),AZ124,0)</f>
        <v>0</v>
      </c>
      <c r="BF124" s="115"/>
      <c r="BG124" s="115"/>
      <c r="BH124" s="115"/>
      <c r="BI124" s="115"/>
      <c r="BJ124" s="115">
        <v>1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f>IF(ISNUMBER(BJ124),BJ124,0)+IF(ISNUMBER(BO124),BO124,0)</f>
        <v>1</v>
      </c>
      <c r="BU124" s="115"/>
      <c r="BV124" s="115"/>
      <c r="BW124" s="115"/>
      <c r="BX124" s="115"/>
    </row>
    <row r="125" spans="1:79" s="99" customFormat="1" ht="30" customHeight="1" x14ac:dyDescent="0.2">
      <c r="A125" s="89">
        <v>2</v>
      </c>
      <c r="B125" s="90"/>
      <c r="C125" s="90"/>
      <c r="D125" s="114" t="s">
        <v>189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187</v>
      </c>
      <c r="R125" s="36"/>
      <c r="S125" s="36"/>
      <c r="T125" s="36"/>
      <c r="U125" s="36"/>
      <c r="V125" s="36" t="s">
        <v>190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115">
        <v>0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f>IF(ISNUMBER(AF125),AF125,0)+IF(ISNUMBER(AK125),AK125,0)</f>
        <v>0</v>
      </c>
      <c r="AQ125" s="115"/>
      <c r="AR125" s="115"/>
      <c r="AS125" s="115"/>
      <c r="AT125" s="115"/>
      <c r="AU125" s="115">
        <v>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f>IF(ISNUMBER(AU125),AU125,0)+IF(ISNUMBER(AZ125),AZ125,0)</f>
        <v>0</v>
      </c>
      <c r="BF125" s="115"/>
      <c r="BG125" s="115"/>
      <c r="BH125" s="115"/>
      <c r="BI125" s="115"/>
      <c r="BJ125" s="115">
        <v>2.5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f>IF(ISNUMBER(BJ125),BJ125,0)+IF(ISNUMBER(BO125),BO125,0)</f>
        <v>2.5</v>
      </c>
      <c r="BU125" s="115"/>
      <c r="BV125" s="115"/>
      <c r="BW125" s="115"/>
      <c r="BX125" s="115"/>
    </row>
    <row r="126" spans="1:79" s="6" customFormat="1" ht="15" customHeight="1" x14ac:dyDescent="0.2">
      <c r="A126" s="87">
        <v>0</v>
      </c>
      <c r="B126" s="85"/>
      <c r="C126" s="85"/>
      <c r="D126" s="113" t="s">
        <v>191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>
        <f>IF(ISNUMBER(AF126),AF126,0)+IF(ISNUMBER(AK126),AK126,0)</f>
        <v>0</v>
      </c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>
        <f>IF(ISNUMBER(AU126),AU126,0)+IF(ISNUMBER(AZ126),AZ126,0)</f>
        <v>0</v>
      </c>
      <c r="BF126" s="112"/>
      <c r="BG126" s="112"/>
      <c r="BH126" s="112"/>
      <c r="BI126" s="112"/>
      <c r="BJ126" s="112"/>
      <c r="BK126" s="112"/>
      <c r="BL126" s="112"/>
      <c r="BM126" s="112"/>
      <c r="BN126" s="112"/>
      <c r="BO126" s="112"/>
      <c r="BP126" s="112"/>
      <c r="BQ126" s="112"/>
      <c r="BR126" s="112"/>
      <c r="BS126" s="112"/>
      <c r="BT126" s="112">
        <f>IF(ISNUMBER(BJ126),BJ126,0)+IF(ISNUMBER(BO126),BO126,0)</f>
        <v>0</v>
      </c>
      <c r="BU126" s="112"/>
      <c r="BV126" s="112"/>
      <c r="BW126" s="112"/>
      <c r="BX126" s="112"/>
    </row>
    <row r="127" spans="1:79" s="99" customFormat="1" ht="28.5" customHeight="1" x14ac:dyDescent="0.2">
      <c r="A127" s="89">
        <v>1</v>
      </c>
      <c r="B127" s="90"/>
      <c r="C127" s="90"/>
      <c r="D127" s="114" t="s">
        <v>192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187</v>
      </c>
      <c r="R127" s="36"/>
      <c r="S127" s="36"/>
      <c r="T127" s="36"/>
      <c r="U127" s="36"/>
      <c r="V127" s="36" t="s">
        <v>188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115">
        <v>0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f>IF(ISNUMBER(AF127),AF127,0)+IF(ISNUMBER(AK127),AK127,0)</f>
        <v>0</v>
      </c>
      <c r="AQ127" s="115"/>
      <c r="AR127" s="115"/>
      <c r="AS127" s="115"/>
      <c r="AT127" s="115"/>
      <c r="AU127" s="115">
        <v>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f>IF(ISNUMBER(AU127),AU127,0)+IF(ISNUMBER(AZ127),AZ127,0)</f>
        <v>0</v>
      </c>
      <c r="BF127" s="115"/>
      <c r="BG127" s="115"/>
      <c r="BH127" s="115"/>
      <c r="BI127" s="115"/>
      <c r="BJ127" s="115">
        <v>56</v>
      </c>
      <c r="BK127" s="115"/>
      <c r="BL127" s="115"/>
      <c r="BM127" s="115"/>
      <c r="BN127" s="115"/>
      <c r="BO127" s="115">
        <v>0</v>
      </c>
      <c r="BP127" s="115"/>
      <c r="BQ127" s="115"/>
      <c r="BR127" s="115"/>
      <c r="BS127" s="115"/>
      <c r="BT127" s="115">
        <f>IF(ISNUMBER(BJ127),BJ127,0)+IF(ISNUMBER(BO127),BO127,0)</f>
        <v>56</v>
      </c>
      <c r="BU127" s="115"/>
      <c r="BV127" s="115"/>
      <c r="BW127" s="115"/>
      <c r="BX127" s="115"/>
    </row>
    <row r="129" spans="1:79" ht="14.25" customHeight="1" x14ac:dyDescent="0.2">
      <c r="A129" s="42" t="s">
        <v>241</v>
      </c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2"/>
      <c r="BJ129" s="42"/>
      <c r="BK129" s="42"/>
      <c r="BL129" s="42"/>
    </row>
    <row r="130" spans="1:79" ht="23.1" customHeight="1" x14ac:dyDescent="0.2">
      <c r="A130" s="61" t="s">
        <v>6</v>
      </c>
      <c r="B130" s="62"/>
      <c r="C130" s="62"/>
      <c r="D130" s="36" t="s">
        <v>9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 t="s">
        <v>8</v>
      </c>
      <c r="R130" s="36"/>
      <c r="S130" s="36"/>
      <c r="T130" s="36"/>
      <c r="U130" s="36"/>
      <c r="V130" s="36" t="s">
        <v>7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30" t="s">
        <v>232</v>
      </c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2"/>
      <c r="AU130" s="30" t="s">
        <v>237</v>
      </c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2"/>
    </row>
    <row r="131" spans="1:79" ht="28.5" customHeight="1" x14ac:dyDescent="0.2">
      <c r="A131" s="64"/>
      <c r="B131" s="65"/>
      <c r="C131" s="65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 t="s">
        <v>4</v>
      </c>
      <c r="AG131" s="36"/>
      <c r="AH131" s="36"/>
      <c r="AI131" s="36"/>
      <c r="AJ131" s="36"/>
      <c r="AK131" s="36" t="s">
        <v>3</v>
      </c>
      <c r="AL131" s="36"/>
      <c r="AM131" s="36"/>
      <c r="AN131" s="36"/>
      <c r="AO131" s="36"/>
      <c r="AP131" s="36" t="s">
        <v>123</v>
      </c>
      <c r="AQ131" s="36"/>
      <c r="AR131" s="36"/>
      <c r="AS131" s="36"/>
      <c r="AT131" s="36"/>
      <c r="AU131" s="36" t="s">
        <v>4</v>
      </c>
      <c r="AV131" s="36"/>
      <c r="AW131" s="36"/>
      <c r="AX131" s="36"/>
      <c r="AY131" s="36"/>
      <c r="AZ131" s="36" t="s">
        <v>3</v>
      </c>
      <c r="BA131" s="36"/>
      <c r="BB131" s="36"/>
      <c r="BC131" s="36"/>
      <c r="BD131" s="36"/>
      <c r="BE131" s="36" t="s">
        <v>90</v>
      </c>
      <c r="BF131" s="36"/>
      <c r="BG131" s="36"/>
      <c r="BH131" s="36"/>
      <c r="BI131" s="36"/>
    </row>
    <row r="132" spans="1:79" ht="15" customHeight="1" x14ac:dyDescent="0.2">
      <c r="A132" s="30">
        <v>1</v>
      </c>
      <c r="B132" s="31"/>
      <c r="C132" s="31"/>
      <c r="D132" s="36">
        <v>2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>
        <v>3</v>
      </c>
      <c r="R132" s="36"/>
      <c r="S132" s="36"/>
      <c r="T132" s="36"/>
      <c r="U132" s="36"/>
      <c r="V132" s="36">
        <v>4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36">
        <v>5</v>
      </c>
      <c r="AG132" s="36"/>
      <c r="AH132" s="36"/>
      <c r="AI132" s="36"/>
      <c r="AJ132" s="36"/>
      <c r="AK132" s="36">
        <v>6</v>
      </c>
      <c r="AL132" s="36"/>
      <c r="AM132" s="36"/>
      <c r="AN132" s="36"/>
      <c r="AO132" s="36"/>
      <c r="AP132" s="36">
        <v>7</v>
      </c>
      <c r="AQ132" s="36"/>
      <c r="AR132" s="36"/>
      <c r="AS132" s="36"/>
      <c r="AT132" s="36"/>
      <c r="AU132" s="36">
        <v>8</v>
      </c>
      <c r="AV132" s="36"/>
      <c r="AW132" s="36"/>
      <c r="AX132" s="36"/>
      <c r="AY132" s="36"/>
      <c r="AZ132" s="36">
        <v>9</v>
      </c>
      <c r="BA132" s="36"/>
      <c r="BB132" s="36"/>
      <c r="BC132" s="36"/>
      <c r="BD132" s="36"/>
      <c r="BE132" s="36">
        <v>10</v>
      </c>
      <c r="BF132" s="36"/>
      <c r="BG132" s="36"/>
      <c r="BH132" s="36"/>
      <c r="BI132" s="36"/>
    </row>
    <row r="133" spans="1:79" ht="15.75" hidden="1" customHeight="1" x14ac:dyDescent="0.2">
      <c r="A133" s="33" t="s">
        <v>154</v>
      </c>
      <c r="B133" s="34"/>
      <c r="C133" s="34"/>
      <c r="D133" s="36" t="s">
        <v>57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 t="s">
        <v>70</v>
      </c>
      <c r="R133" s="36"/>
      <c r="S133" s="36"/>
      <c r="T133" s="36"/>
      <c r="U133" s="36"/>
      <c r="V133" s="36" t="s">
        <v>71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38" t="s">
        <v>107</v>
      </c>
      <c r="AG133" s="38"/>
      <c r="AH133" s="38"/>
      <c r="AI133" s="38"/>
      <c r="AJ133" s="38"/>
      <c r="AK133" s="37" t="s">
        <v>108</v>
      </c>
      <c r="AL133" s="37"/>
      <c r="AM133" s="37"/>
      <c r="AN133" s="37"/>
      <c r="AO133" s="37"/>
      <c r="AP133" s="44" t="s">
        <v>122</v>
      </c>
      <c r="AQ133" s="44"/>
      <c r="AR133" s="44"/>
      <c r="AS133" s="44"/>
      <c r="AT133" s="44"/>
      <c r="AU133" s="38" t="s">
        <v>109</v>
      </c>
      <c r="AV133" s="38"/>
      <c r="AW133" s="38"/>
      <c r="AX133" s="38"/>
      <c r="AY133" s="38"/>
      <c r="AZ133" s="37" t="s">
        <v>110</v>
      </c>
      <c r="BA133" s="37"/>
      <c r="BB133" s="37"/>
      <c r="BC133" s="37"/>
      <c r="BD133" s="37"/>
      <c r="BE133" s="44" t="s">
        <v>122</v>
      </c>
      <c r="BF133" s="44"/>
      <c r="BG133" s="44"/>
      <c r="BH133" s="44"/>
      <c r="BI133" s="44"/>
      <c r="CA133" t="s">
        <v>39</v>
      </c>
    </row>
    <row r="134" spans="1:79" s="6" customFormat="1" ht="14.25" x14ac:dyDescent="0.2">
      <c r="A134" s="87">
        <v>0</v>
      </c>
      <c r="B134" s="85"/>
      <c r="C134" s="85"/>
      <c r="D134" s="111" t="s">
        <v>185</v>
      </c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>
        <f>IF(ISNUMBER(AF134),AF134,0)+IF(ISNUMBER(AK134),AK134,0)</f>
        <v>0</v>
      </c>
      <c r="AQ134" s="112"/>
      <c r="AR134" s="112"/>
      <c r="AS134" s="112"/>
      <c r="AT134" s="112"/>
      <c r="AU134" s="112"/>
      <c r="AV134" s="112"/>
      <c r="AW134" s="112"/>
      <c r="AX134" s="112"/>
      <c r="AY134" s="112"/>
      <c r="AZ134" s="112"/>
      <c r="BA134" s="112"/>
      <c r="BB134" s="112"/>
      <c r="BC134" s="112"/>
      <c r="BD134" s="112"/>
      <c r="BE134" s="112">
        <f>IF(ISNUMBER(AU134),AU134,0)+IF(ISNUMBER(AZ134),AZ134,0)</f>
        <v>0</v>
      </c>
      <c r="BF134" s="112"/>
      <c r="BG134" s="112"/>
      <c r="BH134" s="112"/>
      <c r="BI134" s="112"/>
      <c r="CA134" s="6" t="s">
        <v>40</v>
      </c>
    </row>
    <row r="135" spans="1:79" s="99" customFormat="1" ht="14.25" customHeight="1" x14ac:dyDescent="0.2">
      <c r="A135" s="89">
        <v>1</v>
      </c>
      <c r="B135" s="90"/>
      <c r="C135" s="90"/>
      <c r="D135" s="114" t="s">
        <v>186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187</v>
      </c>
      <c r="R135" s="36"/>
      <c r="S135" s="36"/>
      <c r="T135" s="36"/>
      <c r="U135" s="36"/>
      <c r="V135" s="36" t="s">
        <v>188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115">
        <v>1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f>IF(ISNUMBER(AF135),AF135,0)+IF(ISNUMBER(AK135),AK135,0)</f>
        <v>1</v>
      </c>
      <c r="AQ135" s="115"/>
      <c r="AR135" s="115"/>
      <c r="AS135" s="115"/>
      <c r="AT135" s="115"/>
      <c r="AU135" s="115">
        <v>1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f>IF(ISNUMBER(AU135),AU135,0)+IF(ISNUMBER(AZ135),AZ135,0)</f>
        <v>1</v>
      </c>
      <c r="BF135" s="115"/>
      <c r="BG135" s="115"/>
      <c r="BH135" s="115"/>
      <c r="BI135" s="115"/>
    </row>
    <row r="136" spans="1:79" s="99" customFormat="1" ht="30" customHeight="1" x14ac:dyDescent="0.2">
      <c r="A136" s="89">
        <v>2</v>
      </c>
      <c r="B136" s="90"/>
      <c r="C136" s="90"/>
      <c r="D136" s="114" t="s">
        <v>189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187</v>
      </c>
      <c r="R136" s="36"/>
      <c r="S136" s="36"/>
      <c r="T136" s="36"/>
      <c r="U136" s="36"/>
      <c r="V136" s="36" t="s">
        <v>190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115">
        <v>2.5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f>IF(ISNUMBER(AF136),AF136,0)+IF(ISNUMBER(AK136),AK136,0)</f>
        <v>2.5</v>
      </c>
      <c r="AQ136" s="115"/>
      <c r="AR136" s="115"/>
      <c r="AS136" s="115"/>
      <c r="AT136" s="115"/>
      <c r="AU136" s="115">
        <v>2.5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f>IF(ISNUMBER(AU136),AU136,0)+IF(ISNUMBER(AZ136),AZ136,0)</f>
        <v>2.5</v>
      </c>
      <c r="BF136" s="115"/>
      <c r="BG136" s="115"/>
      <c r="BH136" s="115"/>
      <c r="BI136" s="115"/>
    </row>
    <row r="137" spans="1:79" s="6" customFormat="1" ht="14.25" x14ac:dyDescent="0.2">
      <c r="A137" s="87">
        <v>0</v>
      </c>
      <c r="B137" s="85"/>
      <c r="C137" s="85"/>
      <c r="D137" s="113" t="s">
        <v>191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>
        <f>IF(ISNUMBER(AF137),AF137,0)+IF(ISNUMBER(AK137),AK137,0)</f>
        <v>0</v>
      </c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>
        <f>IF(ISNUMBER(AU137),AU137,0)+IF(ISNUMBER(AZ137),AZ137,0)</f>
        <v>0</v>
      </c>
      <c r="BF137" s="112"/>
      <c r="BG137" s="112"/>
      <c r="BH137" s="112"/>
      <c r="BI137" s="112"/>
    </row>
    <row r="138" spans="1:79" s="99" customFormat="1" ht="28.5" customHeight="1" x14ac:dyDescent="0.2">
      <c r="A138" s="89">
        <v>1</v>
      </c>
      <c r="B138" s="90"/>
      <c r="C138" s="90"/>
      <c r="D138" s="114" t="s">
        <v>192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187</v>
      </c>
      <c r="R138" s="36"/>
      <c r="S138" s="36"/>
      <c r="T138" s="36"/>
      <c r="U138" s="36"/>
      <c r="V138" s="36" t="s">
        <v>188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115">
        <v>56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f>IF(ISNUMBER(AF138),AF138,0)+IF(ISNUMBER(AK138),AK138,0)</f>
        <v>56</v>
      </c>
      <c r="AQ138" s="115"/>
      <c r="AR138" s="115"/>
      <c r="AS138" s="115"/>
      <c r="AT138" s="115"/>
      <c r="AU138" s="115">
        <v>56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f>IF(ISNUMBER(AU138),AU138,0)+IF(ISNUMBER(AZ138),AZ138,0)</f>
        <v>56</v>
      </c>
      <c r="BF138" s="115"/>
      <c r="BG138" s="115"/>
      <c r="BH138" s="115"/>
      <c r="BI138" s="115"/>
    </row>
    <row r="140" spans="1:79" ht="14.25" customHeight="1" x14ac:dyDescent="0.2">
      <c r="A140" s="42" t="s">
        <v>124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15" customHeight="1" x14ac:dyDescent="0.2">
      <c r="A141" s="53" t="s">
        <v>210</v>
      </c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BN141" s="53"/>
      <c r="BO141" s="53"/>
      <c r="BP141" s="53"/>
      <c r="BQ141" s="53"/>
      <c r="BR141" s="53"/>
    </row>
    <row r="142" spans="1:79" ht="12.95" customHeight="1" x14ac:dyDescent="0.2">
      <c r="A142" s="61" t="s">
        <v>19</v>
      </c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3"/>
      <c r="U142" s="36" t="s">
        <v>211</v>
      </c>
      <c r="V142" s="36"/>
      <c r="W142" s="36"/>
      <c r="X142" s="36"/>
      <c r="Y142" s="36"/>
      <c r="Z142" s="36"/>
      <c r="AA142" s="36"/>
      <c r="AB142" s="36"/>
      <c r="AC142" s="36"/>
      <c r="AD142" s="36"/>
      <c r="AE142" s="36" t="s">
        <v>214</v>
      </c>
      <c r="AF142" s="36"/>
      <c r="AG142" s="36"/>
      <c r="AH142" s="36"/>
      <c r="AI142" s="36"/>
      <c r="AJ142" s="36"/>
      <c r="AK142" s="36"/>
      <c r="AL142" s="36"/>
      <c r="AM142" s="36"/>
      <c r="AN142" s="36"/>
      <c r="AO142" s="36" t="s">
        <v>221</v>
      </c>
      <c r="AP142" s="36"/>
      <c r="AQ142" s="36"/>
      <c r="AR142" s="36"/>
      <c r="AS142" s="36"/>
      <c r="AT142" s="36"/>
      <c r="AU142" s="36"/>
      <c r="AV142" s="36"/>
      <c r="AW142" s="36"/>
      <c r="AX142" s="36"/>
      <c r="AY142" s="36" t="s">
        <v>232</v>
      </c>
      <c r="AZ142" s="36"/>
      <c r="BA142" s="36"/>
      <c r="BB142" s="36"/>
      <c r="BC142" s="36"/>
      <c r="BD142" s="36"/>
      <c r="BE142" s="36"/>
      <c r="BF142" s="36"/>
      <c r="BG142" s="36"/>
      <c r="BH142" s="36"/>
      <c r="BI142" s="36" t="s">
        <v>237</v>
      </c>
      <c r="BJ142" s="36"/>
      <c r="BK142" s="36"/>
      <c r="BL142" s="36"/>
      <c r="BM142" s="36"/>
      <c r="BN142" s="36"/>
      <c r="BO142" s="36"/>
      <c r="BP142" s="36"/>
      <c r="BQ142" s="36"/>
      <c r="BR142" s="36"/>
    </row>
    <row r="143" spans="1:79" ht="30" customHeight="1" x14ac:dyDescent="0.2">
      <c r="A143" s="64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6"/>
      <c r="U143" s="36" t="s">
        <v>4</v>
      </c>
      <c r="V143" s="36"/>
      <c r="W143" s="36"/>
      <c r="X143" s="36"/>
      <c r="Y143" s="36"/>
      <c r="Z143" s="36" t="s">
        <v>3</v>
      </c>
      <c r="AA143" s="36"/>
      <c r="AB143" s="36"/>
      <c r="AC143" s="36"/>
      <c r="AD143" s="36"/>
      <c r="AE143" s="36" t="s">
        <v>4</v>
      </c>
      <c r="AF143" s="36"/>
      <c r="AG143" s="36"/>
      <c r="AH143" s="36"/>
      <c r="AI143" s="36"/>
      <c r="AJ143" s="36" t="s">
        <v>3</v>
      </c>
      <c r="AK143" s="36"/>
      <c r="AL143" s="36"/>
      <c r="AM143" s="36"/>
      <c r="AN143" s="36"/>
      <c r="AO143" s="36" t="s">
        <v>4</v>
      </c>
      <c r="AP143" s="36"/>
      <c r="AQ143" s="36"/>
      <c r="AR143" s="36"/>
      <c r="AS143" s="36"/>
      <c r="AT143" s="36" t="s">
        <v>3</v>
      </c>
      <c r="AU143" s="36"/>
      <c r="AV143" s="36"/>
      <c r="AW143" s="36"/>
      <c r="AX143" s="36"/>
      <c r="AY143" s="36" t="s">
        <v>4</v>
      </c>
      <c r="AZ143" s="36"/>
      <c r="BA143" s="36"/>
      <c r="BB143" s="36"/>
      <c r="BC143" s="36"/>
      <c r="BD143" s="36" t="s">
        <v>3</v>
      </c>
      <c r="BE143" s="36"/>
      <c r="BF143" s="36"/>
      <c r="BG143" s="36"/>
      <c r="BH143" s="36"/>
      <c r="BI143" s="36" t="s">
        <v>4</v>
      </c>
      <c r="BJ143" s="36"/>
      <c r="BK143" s="36"/>
      <c r="BL143" s="36"/>
      <c r="BM143" s="36"/>
      <c r="BN143" s="36" t="s">
        <v>3</v>
      </c>
      <c r="BO143" s="36"/>
      <c r="BP143" s="36"/>
      <c r="BQ143" s="36"/>
      <c r="BR143" s="36"/>
    </row>
    <row r="144" spans="1:79" ht="15" customHeight="1" x14ac:dyDescent="0.2">
      <c r="A144" s="30">
        <v>1</v>
      </c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2"/>
      <c r="U144" s="36">
        <v>2</v>
      </c>
      <c r="V144" s="36"/>
      <c r="W144" s="36"/>
      <c r="X144" s="36"/>
      <c r="Y144" s="36"/>
      <c r="Z144" s="36">
        <v>3</v>
      </c>
      <c r="AA144" s="36"/>
      <c r="AB144" s="36"/>
      <c r="AC144" s="36"/>
      <c r="AD144" s="36"/>
      <c r="AE144" s="36">
        <v>4</v>
      </c>
      <c r="AF144" s="36"/>
      <c r="AG144" s="36"/>
      <c r="AH144" s="36"/>
      <c r="AI144" s="36"/>
      <c r="AJ144" s="36">
        <v>5</v>
      </c>
      <c r="AK144" s="36"/>
      <c r="AL144" s="36"/>
      <c r="AM144" s="36"/>
      <c r="AN144" s="36"/>
      <c r="AO144" s="36">
        <v>6</v>
      </c>
      <c r="AP144" s="36"/>
      <c r="AQ144" s="36"/>
      <c r="AR144" s="36"/>
      <c r="AS144" s="36"/>
      <c r="AT144" s="36">
        <v>7</v>
      </c>
      <c r="AU144" s="36"/>
      <c r="AV144" s="36"/>
      <c r="AW144" s="36"/>
      <c r="AX144" s="36"/>
      <c r="AY144" s="36">
        <v>8</v>
      </c>
      <c r="AZ144" s="36"/>
      <c r="BA144" s="36"/>
      <c r="BB144" s="36"/>
      <c r="BC144" s="36"/>
      <c r="BD144" s="36">
        <v>9</v>
      </c>
      <c r="BE144" s="36"/>
      <c r="BF144" s="36"/>
      <c r="BG144" s="36"/>
      <c r="BH144" s="36"/>
      <c r="BI144" s="36">
        <v>10</v>
      </c>
      <c r="BJ144" s="36"/>
      <c r="BK144" s="36"/>
      <c r="BL144" s="36"/>
      <c r="BM144" s="36"/>
      <c r="BN144" s="36">
        <v>11</v>
      </c>
      <c r="BO144" s="36"/>
      <c r="BP144" s="36"/>
      <c r="BQ144" s="36"/>
      <c r="BR144" s="36"/>
    </row>
    <row r="145" spans="1:79" s="1" customFormat="1" ht="15.75" hidden="1" customHeight="1" x14ac:dyDescent="0.2">
      <c r="A145" s="33" t="s">
        <v>57</v>
      </c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5"/>
      <c r="U145" s="38" t="s">
        <v>65</v>
      </c>
      <c r="V145" s="38"/>
      <c r="W145" s="38"/>
      <c r="X145" s="38"/>
      <c r="Y145" s="38"/>
      <c r="Z145" s="37" t="s">
        <v>66</v>
      </c>
      <c r="AA145" s="37"/>
      <c r="AB145" s="37"/>
      <c r="AC145" s="37"/>
      <c r="AD145" s="37"/>
      <c r="AE145" s="38" t="s">
        <v>67</v>
      </c>
      <c r="AF145" s="38"/>
      <c r="AG145" s="38"/>
      <c r="AH145" s="38"/>
      <c r="AI145" s="38"/>
      <c r="AJ145" s="37" t="s">
        <v>68</v>
      </c>
      <c r="AK145" s="37"/>
      <c r="AL145" s="37"/>
      <c r="AM145" s="37"/>
      <c r="AN145" s="37"/>
      <c r="AO145" s="38" t="s">
        <v>58</v>
      </c>
      <c r="AP145" s="38"/>
      <c r="AQ145" s="38"/>
      <c r="AR145" s="38"/>
      <c r="AS145" s="38"/>
      <c r="AT145" s="37" t="s">
        <v>59</v>
      </c>
      <c r="AU145" s="37"/>
      <c r="AV145" s="37"/>
      <c r="AW145" s="37"/>
      <c r="AX145" s="37"/>
      <c r="AY145" s="38" t="s">
        <v>60</v>
      </c>
      <c r="AZ145" s="38"/>
      <c r="BA145" s="38"/>
      <c r="BB145" s="38"/>
      <c r="BC145" s="38"/>
      <c r="BD145" s="37" t="s">
        <v>61</v>
      </c>
      <c r="BE145" s="37"/>
      <c r="BF145" s="37"/>
      <c r="BG145" s="37"/>
      <c r="BH145" s="37"/>
      <c r="BI145" s="38" t="s">
        <v>62</v>
      </c>
      <c r="BJ145" s="38"/>
      <c r="BK145" s="38"/>
      <c r="BL145" s="38"/>
      <c r="BM145" s="38"/>
      <c r="BN145" s="37" t="s">
        <v>63</v>
      </c>
      <c r="BO145" s="37"/>
      <c r="BP145" s="37"/>
      <c r="BQ145" s="37"/>
      <c r="BR145" s="37"/>
      <c r="CA145" t="s">
        <v>41</v>
      </c>
    </row>
    <row r="146" spans="1:79" s="6" customFormat="1" ht="12.75" customHeight="1" x14ac:dyDescent="0.2">
      <c r="A146" s="100" t="s">
        <v>193</v>
      </c>
      <c r="B146" s="101"/>
      <c r="C146" s="101"/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2"/>
      <c r="U146" s="116">
        <v>0</v>
      </c>
      <c r="V146" s="116"/>
      <c r="W146" s="116"/>
      <c r="X146" s="116"/>
      <c r="Y146" s="116"/>
      <c r="Z146" s="116">
        <v>0</v>
      </c>
      <c r="AA146" s="116"/>
      <c r="AB146" s="116"/>
      <c r="AC146" s="116"/>
      <c r="AD146" s="116"/>
      <c r="AE146" s="116">
        <v>0</v>
      </c>
      <c r="AF146" s="116"/>
      <c r="AG146" s="116"/>
      <c r="AH146" s="116"/>
      <c r="AI146" s="116"/>
      <c r="AJ146" s="116">
        <v>0</v>
      </c>
      <c r="AK146" s="116"/>
      <c r="AL146" s="116"/>
      <c r="AM146" s="116"/>
      <c r="AN146" s="116"/>
      <c r="AO146" s="116">
        <v>63783</v>
      </c>
      <c r="AP146" s="116"/>
      <c r="AQ146" s="116"/>
      <c r="AR146" s="116"/>
      <c r="AS146" s="116"/>
      <c r="AT146" s="116">
        <v>0</v>
      </c>
      <c r="AU146" s="116"/>
      <c r="AV146" s="116"/>
      <c r="AW146" s="116"/>
      <c r="AX146" s="116"/>
      <c r="AY146" s="116">
        <v>68375</v>
      </c>
      <c r="AZ146" s="116"/>
      <c r="BA146" s="116"/>
      <c r="BB146" s="116"/>
      <c r="BC146" s="116"/>
      <c r="BD146" s="116">
        <v>0</v>
      </c>
      <c r="BE146" s="116"/>
      <c r="BF146" s="116"/>
      <c r="BG146" s="116"/>
      <c r="BH146" s="116"/>
      <c r="BI146" s="116">
        <v>73230</v>
      </c>
      <c r="BJ146" s="116"/>
      <c r="BK146" s="116"/>
      <c r="BL146" s="116"/>
      <c r="BM146" s="116"/>
      <c r="BN146" s="116">
        <v>0</v>
      </c>
      <c r="BO146" s="116"/>
      <c r="BP146" s="116"/>
      <c r="BQ146" s="116"/>
      <c r="BR146" s="116"/>
      <c r="CA146" s="6" t="s">
        <v>42</v>
      </c>
    </row>
    <row r="147" spans="1:79" s="99" customFormat="1" ht="12.75" customHeight="1" x14ac:dyDescent="0.2">
      <c r="A147" s="92" t="s">
        <v>194</v>
      </c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4"/>
      <c r="U147" s="117">
        <v>0</v>
      </c>
      <c r="V147" s="117"/>
      <c r="W147" s="117"/>
      <c r="X147" s="117"/>
      <c r="Y147" s="117"/>
      <c r="Z147" s="117">
        <v>0</v>
      </c>
      <c r="AA147" s="117"/>
      <c r="AB147" s="117"/>
      <c r="AC147" s="117"/>
      <c r="AD147" s="117"/>
      <c r="AE147" s="117">
        <v>0</v>
      </c>
      <c r="AF147" s="117"/>
      <c r="AG147" s="117"/>
      <c r="AH147" s="117"/>
      <c r="AI147" s="117"/>
      <c r="AJ147" s="117">
        <v>0</v>
      </c>
      <c r="AK147" s="117"/>
      <c r="AL147" s="117"/>
      <c r="AM147" s="117"/>
      <c r="AN147" s="117"/>
      <c r="AO147" s="117">
        <v>32794</v>
      </c>
      <c r="AP147" s="117"/>
      <c r="AQ147" s="117"/>
      <c r="AR147" s="117"/>
      <c r="AS147" s="117"/>
      <c r="AT147" s="117">
        <v>0</v>
      </c>
      <c r="AU147" s="117"/>
      <c r="AV147" s="117"/>
      <c r="AW147" s="117"/>
      <c r="AX147" s="117"/>
      <c r="AY147" s="117">
        <v>35155</v>
      </c>
      <c r="AZ147" s="117"/>
      <c r="BA147" s="117"/>
      <c r="BB147" s="117"/>
      <c r="BC147" s="117"/>
      <c r="BD147" s="117">
        <v>0</v>
      </c>
      <c r="BE147" s="117"/>
      <c r="BF147" s="117"/>
      <c r="BG147" s="117"/>
      <c r="BH147" s="117"/>
      <c r="BI147" s="117">
        <v>37673</v>
      </c>
      <c r="BJ147" s="117"/>
      <c r="BK147" s="117"/>
      <c r="BL147" s="117"/>
      <c r="BM147" s="117"/>
      <c r="BN147" s="117">
        <v>0</v>
      </c>
      <c r="BO147" s="117"/>
      <c r="BP147" s="117"/>
      <c r="BQ147" s="117"/>
      <c r="BR147" s="117"/>
    </row>
    <row r="148" spans="1:79" s="99" customFormat="1" ht="12.75" customHeight="1" x14ac:dyDescent="0.2">
      <c r="A148" s="92" t="s">
        <v>195</v>
      </c>
      <c r="B148" s="93"/>
      <c r="C148" s="93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4"/>
      <c r="U148" s="117">
        <v>0</v>
      </c>
      <c r="V148" s="117"/>
      <c r="W148" s="117"/>
      <c r="X148" s="117"/>
      <c r="Y148" s="117"/>
      <c r="Z148" s="117">
        <v>0</v>
      </c>
      <c r="AA148" s="117"/>
      <c r="AB148" s="117"/>
      <c r="AC148" s="117"/>
      <c r="AD148" s="117"/>
      <c r="AE148" s="117">
        <v>0</v>
      </c>
      <c r="AF148" s="117"/>
      <c r="AG148" s="117"/>
      <c r="AH148" s="117"/>
      <c r="AI148" s="117"/>
      <c r="AJ148" s="117">
        <v>0</v>
      </c>
      <c r="AK148" s="117"/>
      <c r="AL148" s="117"/>
      <c r="AM148" s="117"/>
      <c r="AN148" s="117"/>
      <c r="AO148" s="117">
        <v>30989</v>
      </c>
      <c r="AP148" s="117"/>
      <c r="AQ148" s="117"/>
      <c r="AR148" s="117"/>
      <c r="AS148" s="117"/>
      <c r="AT148" s="117">
        <v>0</v>
      </c>
      <c r="AU148" s="117"/>
      <c r="AV148" s="117"/>
      <c r="AW148" s="117"/>
      <c r="AX148" s="117"/>
      <c r="AY148" s="117">
        <v>33220</v>
      </c>
      <c r="AZ148" s="117"/>
      <c r="BA148" s="117"/>
      <c r="BB148" s="117"/>
      <c r="BC148" s="117"/>
      <c r="BD148" s="117">
        <v>0</v>
      </c>
      <c r="BE148" s="117"/>
      <c r="BF148" s="117"/>
      <c r="BG148" s="117"/>
      <c r="BH148" s="117"/>
      <c r="BI148" s="117">
        <v>35557</v>
      </c>
      <c r="BJ148" s="117"/>
      <c r="BK148" s="117"/>
      <c r="BL148" s="117"/>
      <c r="BM148" s="117"/>
      <c r="BN148" s="117">
        <v>0</v>
      </c>
      <c r="BO148" s="117"/>
      <c r="BP148" s="117"/>
      <c r="BQ148" s="117"/>
      <c r="BR148" s="117"/>
    </row>
    <row r="149" spans="1:79" s="6" customFormat="1" ht="12.75" customHeight="1" x14ac:dyDescent="0.2">
      <c r="A149" s="100" t="s">
        <v>147</v>
      </c>
      <c r="B149" s="101"/>
      <c r="C149" s="101"/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1"/>
      <c r="S149" s="101"/>
      <c r="T149" s="102"/>
      <c r="U149" s="116">
        <v>0</v>
      </c>
      <c r="V149" s="116"/>
      <c r="W149" s="116"/>
      <c r="X149" s="116"/>
      <c r="Y149" s="116"/>
      <c r="Z149" s="116">
        <v>0</v>
      </c>
      <c r="AA149" s="116"/>
      <c r="AB149" s="116"/>
      <c r="AC149" s="116"/>
      <c r="AD149" s="116"/>
      <c r="AE149" s="116">
        <v>0</v>
      </c>
      <c r="AF149" s="116"/>
      <c r="AG149" s="116"/>
      <c r="AH149" s="116"/>
      <c r="AI149" s="116"/>
      <c r="AJ149" s="116">
        <v>0</v>
      </c>
      <c r="AK149" s="116"/>
      <c r="AL149" s="116"/>
      <c r="AM149" s="116"/>
      <c r="AN149" s="116"/>
      <c r="AO149" s="116">
        <v>63783</v>
      </c>
      <c r="AP149" s="116"/>
      <c r="AQ149" s="116"/>
      <c r="AR149" s="116"/>
      <c r="AS149" s="116"/>
      <c r="AT149" s="116">
        <v>0</v>
      </c>
      <c r="AU149" s="116"/>
      <c r="AV149" s="116"/>
      <c r="AW149" s="116"/>
      <c r="AX149" s="116"/>
      <c r="AY149" s="116">
        <v>68375</v>
      </c>
      <c r="AZ149" s="116"/>
      <c r="BA149" s="116"/>
      <c r="BB149" s="116"/>
      <c r="BC149" s="116"/>
      <c r="BD149" s="116">
        <v>0</v>
      </c>
      <c r="BE149" s="116"/>
      <c r="BF149" s="116"/>
      <c r="BG149" s="116"/>
      <c r="BH149" s="116"/>
      <c r="BI149" s="116">
        <v>73230</v>
      </c>
      <c r="BJ149" s="116"/>
      <c r="BK149" s="116"/>
      <c r="BL149" s="116"/>
      <c r="BM149" s="116"/>
      <c r="BN149" s="116">
        <v>0</v>
      </c>
      <c r="BO149" s="116"/>
      <c r="BP149" s="116"/>
      <c r="BQ149" s="116"/>
      <c r="BR149" s="116"/>
    </row>
    <row r="150" spans="1:79" s="99" customFormat="1" ht="38.25" customHeight="1" x14ac:dyDescent="0.2">
      <c r="A150" s="92" t="s">
        <v>196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4"/>
      <c r="U150" s="117" t="s">
        <v>173</v>
      </c>
      <c r="V150" s="117"/>
      <c r="W150" s="117"/>
      <c r="X150" s="117"/>
      <c r="Y150" s="117"/>
      <c r="Z150" s="117"/>
      <c r="AA150" s="117"/>
      <c r="AB150" s="117"/>
      <c r="AC150" s="117"/>
      <c r="AD150" s="117"/>
      <c r="AE150" s="117" t="s">
        <v>173</v>
      </c>
      <c r="AF150" s="117"/>
      <c r="AG150" s="117"/>
      <c r="AH150" s="117"/>
      <c r="AI150" s="117"/>
      <c r="AJ150" s="117"/>
      <c r="AK150" s="117"/>
      <c r="AL150" s="117"/>
      <c r="AM150" s="117"/>
      <c r="AN150" s="117"/>
      <c r="AO150" s="117" t="s">
        <v>173</v>
      </c>
      <c r="AP150" s="117"/>
      <c r="AQ150" s="117"/>
      <c r="AR150" s="117"/>
      <c r="AS150" s="117"/>
      <c r="AT150" s="117"/>
      <c r="AU150" s="117"/>
      <c r="AV150" s="117"/>
      <c r="AW150" s="117"/>
      <c r="AX150" s="117"/>
      <c r="AY150" s="117" t="s">
        <v>173</v>
      </c>
      <c r="AZ150" s="117"/>
      <c r="BA150" s="117"/>
      <c r="BB150" s="117"/>
      <c r="BC150" s="117"/>
      <c r="BD150" s="117"/>
      <c r="BE150" s="117"/>
      <c r="BF150" s="117"/>
      <c r="BG150" s="117"/>
      <c r="BH150" s="117"/>
      <c r="BI150" s="117" t="s">
        <v>173</v>
      </c>
      <c r="BJ150" s="117"/>
      <c r="BK150" s="117"/>
      <c r="BL150" s="117"/>
      <c r="BM150" s="117"/>
      <c r="BN150" s="117"/>
      <c r="BO150" s="117"/>
      <c r="BP150" s="117"/>
      <c r="BQ150" s="117"/>
      <c r="BR150" s="117"/>
    </row>
    <row r="152" spans="1:79" ht="0.75" customHeight="1" x14ac:dyDescent="0.2"/>
    <row r="153" spans="1:79" ht="14.25" customHeight="1" x14ac:dyDescent="0.2">
      <c r="A153" s="42" t="s">
        <v>125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</row>
    <row r="154" spans="1:79" ht="15" customHeight="1" x14ac:dyDescent="0.2">
      <c r="A154" s="61" t="s">
        <v>6</v>
      </c>
      <c r="B154" s="62"/>
      <c r="C154" s="62"/>
      <c r="D154" s="61" t="s">
        <v>10</v>
      </c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3"/>
      <c r="W154" s="36" t="s">
        <v>211</v>
      </c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 t="s">
        <v>215</v>
      </c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 t="s">
        <v>226</v>
      </c>
      <c r="AV154" s="36"/>
      <c r="AW154" s="36"/>
      <c r="AX154" s="36"/>
      <c r="AY154" s="36"/>
      <c r="AZ154" s="36"/>
      <c r="BA154" s="36" t="s">
        <v>233</v>
      </c>
      <c r="BB154" s="36"/>
      <c r="BC154" s="36"/>
      <c r="BD154" s="36"/>
      <c r="BE154" s="36"/>
      <c r="BF154" s="36"/>
      <c r="BG154" s="36" t="s">
        <v>242</v>
      </c>
      <c r="BH154" s="36"/>
      <c r="BI154" s="36"/>
      <c r="BJ154" s="36"/>
      <c r="BK154" s="36"/>
      <c r="BL154" s="36"/>
    </row>
    <row r="155" spans="1:79" ht="15" customHeight="1" x14ac:dyDescent="0.2">
      <c r="A155" s="77"/>
      <c r="B155" s="78"/>
      <c r="C155" s="78"/>
      <c r="D155" s="77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9"/>
      <c r="W155" s="36" t="s">
        <v>4</v>
      </c>
      <c r="X155" s="36"/>
      <c r="Y155" s="36"/>
      <c r="Z155" s="36"/>
      <c r="AA155" s="36"/>
      <c r="AB155" s="36"/>
      <c r="AC155" s="36" t="s">
        <v>3</v>
      </c>
      <c r="AD155" s="36"/>
      <c r="AE155" s="36"/>
      <c r="AF155" s="36"/>
      <c r="AG155" s="36"/>
      <c r="AH155" s="36"/>
      <c r="AI155" s="36" t="s">
        <v>4</v>
      </c>
      <c r="AJ155" s="36"/>
      <c r="AK155" s="36"/>
      <c r="AL155" s="36"/>
      <c r="AM155" s="36"/>
      <c r="AN155" s="36"/>
      <c r="AO155" s="36" t="s">
        <v>3</v>
      </c>
      <c r="AP155" s="36"/>
      <c r="AQ155" s="36"/>
      <c r="AR155" s="36"/>
      <c r="AS155" s="36"/>
      <c r="AT155" s="36"/>
      <c r="AU155" s="49" t="s">
        <v>4</v>
      </c>
      <c r="AV155" s="49"/>
      <c r="AW155" s="49"/>
      <c r="AX155" s="49" t="s">
        <v>3</v>
      </c>
      <c r="AY155" s="49"/>
      <c r="AZ155" s="49"/>
      <c r="BA155" s="49" t="s">
        <v>4</v>
      </c>
      <c r="BB155" s="49"/>
      <c r="BC155" s="49"/>
      <c r="BD155" s="49" t="s">
        <v>3</v>
      </c>
      <c r="BE155" s="49"/>
      <c r="BF155" s="49"/>
      <c r="BG155" s="49" t="s">
        <v>4</v>
      </c>
      <c r="BH155" s="49"/>
      <c r="BI155" s="49"/>
      <c r="BJ155" s="49" t="s">
        <v>3</v>
      </c>
      <c r="BK155" s="49"/>
      <c r="BL155" s="49"/>
    </row>
    <row r="156" spans="1:79" ht="57" customHeight="1" x14ac:dyDescent="0.2">
      <c r="A156" s="64"/>
      <c r="B156" s="65"/>
      <c r="C156" s="65"/>
      <c r="D156" s="64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6"/>
      <c r="W156" s="36" t="s">
        <v>12</v>
      </c>
      <c r="X156" s="36"/>
      <c r="Y156" s="36"/>
      <c r="Z156" s="36" t="s">
        <v>11</v>
      </c>
      <c r="AA156" s="36"/>
      <c r="AB156" s="36"/>
      <c r="AC156" s="36" t="s">
        <v>12</v>
      </c>
      <c r="AD156" s="36"/>
      <c r="AE156" s="36"/>
      <c r="AF156" s="36" t="s">
        <v>11</v>
      </c>
      <c r="AG156" s="36"/>
      <c r="AH156" s="36"/>
      <c r="AI156" s="36" t="s">
        <v>12</v>
      </c>
      <c r="AJ156" s="36"/>
      <c r="AK156" s="36"/>
      <c r="AL156" s="36" t="s">
        <v>11</v>
      </c>
      <c r="AM156" s="36"/>
      <c r="AN156" s="36"/>
      <c r="AO156" s="36" t="s">
        <v>12</v>
      </c>
      <c r="AP156" s="36"/>
      <c r="AQ156" s="36"/>
      <c r="AR156" s="36" t="s">
        <v>11</v>
      </c>
      <c r="AS156" s="36"/>
      <c r="AT156" s="36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</row>
    <row r="157" spans="1:79" ht="15" customHeight="1" x14ac:dyDescent="0.2">
      <c r="A157" s="30">
        <v>1</v>
      </c>
      <c r="B157" s="31"/>
      <c r="C157" s="31"/>
      <c r="D157" s="30">
        <v>2</v>
      </c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2"/>
      <c r="W157" s="36">
        <v>3</v>
      </c>
      <c r="X157" s="36"/>
      <c r="Y157" s="36"/>
      <c r="Z157" s="36">
        <v>4</v>
      </c>
      <c r="AA157" s="36"/>
      <c r="AB157" s="36"/>
      <c r="AC157" s="36">
        <v>5</v>
      </c>
      <c r="AD157" s="36"/>
      <c r="AE157" s="36"/>
      <c r="AF157" s="36">
        <v>6</v>
      </c>
      <c r="AG157" s="36"/>
      <c r="AH157" s="36"/>
      <c r="AI157" s="36">
        <v>7</v>
      </c>
      <c r="AJ157" s="36"/>
      <c r="AK157" s="36"/>
      <c r="AL157" s="36">
        <v>8</v>
      </c>
      <c r="AM157" s="36"/>
      <c r="AN157" s="36"/>
      <c r="AO157" s="36">
        <v>9</v>
      </c>
      <c r="AP157" s="36"/>
      <c r="AQ157" s="36"/>
      <c r="AR157" s="36">
        <v>10</v>
      </c>
      <c r="AS157" s="36"/>
      <c r="AT157" s="36"/>
      <c r="AU157" s="36">
        <v>11</v>
      </c>
      <c r="AV157" s="36"/>
      <c r="AW157" s="36"/>
      <c r="AX157" s="36">
        <v>12</v>
      </c>
      <c r="AY157" s="36"/>
      <c r="AZ157" s="36"/>
      <c r="BA157" s="36">
        <v>13</v>
      </c>
      <c r="BB157" s="36"/>
      <c r="BC157" s="36"/>
      <c r="BD157" s="36">
        <v>14</v>
      </c>
      <c r="BE157" s="36"/>
      <c r="BF157" s="36"/>
      <c r="BG157" s="36">
        <v>15</v>
      </c>
      <c r="BH157" s="36"/>
      <c r="BI157" s="36"/>
      <c r="BJ157" s="36">
        <v>16</v>
      </c>
      <c r="BK157" s="36"/>
      <c r="BL157" s="36"/>
    </row>
    <row r="158" spans="1:79" s="1" customFormat="1" ht="12.75" hidden="1" customHeight="1" x14ac:dyDescent="0.2">
      <c r="A158" s="33" t="s">
        <v>69</v>
      </c>
      <c r="B158" s="34"/>
      <c r="C158" s="34"/>
      <c r="D158" s="33" t="s">
        <v>57</v>
      </c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5"/>
      <c r="W158" s="38" t="s">
        <v>72</v>
      </c>
      <c r="X158" s="38"/>
      <c r="Y158" s="38"/>
      <c r="Z158" s="38" t="s">
        <v>73</v>
      </c>
      <c r="AA158" s="38"/>
      <c r="AB158" s="38"/>
      <c r="AC158" s="37" t="s">
        <v>74</v>
      </c>
      <c r="AD158" s="37"/>
      <c r="AE158" s="37"/>
      <c r="AF158" s="37" t="s">
        <v>75</v>
      </c>
      <c r="AG158" s="37"/>
      <c r="AH158" s="37"/>
      <c r="AI158" s="38" t="s">
        <v>76</v>
      </c>
      <c r="AJ158" s="38"/>
      <c r="AK158" s="38"/>
      <c r="AL158" s="38" t="s">
        <v>77</v>
      </c>
      <c r="AM158" s="38"/>
      <c r="AN158" s="38"/>
      <c r="AO158" s="37" t="s">
        <v>104</v>
      </c>
      <c r="AP158" s="37"/>
      <c r="AQ158" s="37"/>
      <c r="AR158" s="37" t="s">
        <v>78</v>
      </c>
      <c r="AS158" s="37"/>
      <c r="AT158" s="37"/>
      <c r="AU158" s="38" t="s">
        <v>105</v>
      </c>
      <c r="AV158" s="38"/>
      <c r="AW158" s="38"/>
      <c r="AX158" s="37" t="s">
        <v>106</v>
      </c>
      <c r="AY158" s="37"/>
      <c r="AZ158" s="37"/>
      <c r="BA158" s="38" t="s">
        <v>107</v>
      </c>
      <c r="BB158" s="38"/>
      <c r="BC158" s="38"/>
      <c r="BD158" s="37" t="s">
        <v>108</v>
      </c>
      <c r="BE158" s="37"/>
      <c r="BF158" s="37"/>
      <c r="BG158" s="38" t="s">
        <v>109</v>
      </c>
      <c r="BH158" s="38"/>
      <c r="BI158" s="38"/>
      <c r="BJ158" s="37" t="s">
        <v>110</v>
      </c>
      <c r="BK158" s="37"/>
      <c r="BL158" s="37"/>
      <c r="CA158" s="1" t="s">
        <v>103</v>
      </c>
    </row>
    <row r="159" spans="1:79" s="99" customFormat="1" ht="12.75" customHeight="1" x14ac:dyDescent="0.2">
      <c r="A159" s="89">
        <v>1</v>
      </c>
      <c r="B159" s="90"/>
      <c r="C159" s="90"/>
      <c r="D159" s="92" t="s">
        <v>197</v>
      </c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4"/>
      <c r="W159" s="115">
        <v>0</v>
      </c>
      <c r="X159" s="115"/>
      <c r="Y159" s="115"/>
      <c r="Z159" s="115">
        <v>0</v>
      </c>
      <c r="AA159" s="115"/>
      <c r="AB159" s="115"/>
      <c r="AC159" s="115">
        <v>0</v>
      </c>
      <c r="AD159" s="115"/>
      <c r="AE159" s="115"/>
      <c r="AF159" s="115">
        <v>0</v>
      </c>
      <c r="AG159" s="115"/>
      <c r="AH159" s="115"/>
      <c r="AI159" s="115">
        <v>0</v>
      </c>
      <c r="AJ159" s="115"/>
      <c r="AK159" s="115"/>
      <c r="AL159" s="115">
        <v>0</v>
      </c>
      <c r="AM159" s="115"/>
      <c r="AN159" s="115"/>
      <c r="AO159" s="115">
        <v>0</v>
      </c>
      <c r="AP159" s="115"/>
      <c r="AQ159" s="115"/>
      <c r="AR159" s="115">
        <v>0</v>
      </c>
      <c r="AS159" s="115"/>
      <c r="AT159" s="115"/>
      <c r="AU159" s="115">
        <v>2.5</v>
      </c>
      <c r="AV159" s="115"/>
      <c r="AW159" s="115"/>
      <c r="AX159" s="115">
        <v>0</v>
      </c>
      <c r="AY159" s="115"/>
      <c r="AZ159" s="115"/>
      <c r="BA159" s="115">
        <v>2.5</v>
      </c>
      <c r="BB159" s="115"/>
      <c r="BC159" s="115"/>
      <c r="BD159" s="115">
        <v>0</v>
      </c>
      <c r="BE159" s="115"/>
      <c r="BF159" s="115"/>
      <c r="BG159" s="115">
        <v>2.5</v>
      </c>
      <c r="BH159" s="115"/>
      <c r="BI159" s="115"/>
      <c r="BJ159" s="115">
        <v>0</v>
      </c>
      <c r="BK159" s="115"/>
      <c r="BL159" s="115"/>
      <c r="CA159" s="99" t="s">
        <v>43</v>
      </c>
    </row>
    <row r="160" spans="1:79" s="6" customFormat="1" ht="12.75" customHeight="1" x14ac:dyDescent="0.2">
      <c r="A160" s="87">
        <v>2</v>
      </c>
      <c r="B160" s="85"/>
      <c r="C160" s="85"/>
      <c r="D160" s="100" t="s">
        <v>198</v>
      </c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2"/>
      <c r="W160" s="112">
        <v>0</v>
      </c>
      <c r="X160" s="112"/>
      <c r="Y160" s="112"/>
      <c r="Z160" s="112">
        <v>0</v>
      </c>
      <c r="AA160" s="112"/>
      <c r="AB160" s="112"/>
      <c r="AC160" s="112">
        <v>0</v>
      </c>
      <c r="AD160" s="112"/>
      <c r="AE160" s="112"/>
      <c r="AF160" s="112">
        <v>0</v>
      </c>
      <c r="AG160" s="112"/>
      <c r="AH160" s="112"/>
      <c r="AI160" s="112">
        <v>0</v>
      </c>
      <c r="AJ160" s="112"/>
      <c r="AK160" s="112"/>
      <c r="AL160" s="112">
        <v>0</v>
      </c>
      <c r="AM160" s="112"/>
      <c r="AN160" s="112"/>
      <c r="AO160" s="112">
        <v>0</v>
      </c>
      <c r="AP160" s="112"/>
      <c r="AQ160" s="112"/>
      <c r="AR160" s="112">
        <v>0</v>
      </c>
      <c r="AS160" s="112"/>
      <c r="AT160" s="112"/>
      <c r="AU160" s="112">
        <v>2.5</v>
      </c>
      <c r="AV160" s="112"/>
      <c r="AW160" s="112"/>
      <c r="AX160" s="112">
        <v>0</v>
      </c>
      <c r="AY160" s="112"/>
      <c r="AZ160" s="112"/>
      <c r="BA160" s="112">
        <v>2.5</v>
      </c>
      <c r="BB160" s="112"/>
      <c r="BC160" s="112"/>
      <c r="BD160" s="112">
        <v>0</v>
      </c>
      <c r="BE160" s="112"/>
      <c r="BF160" s="112"/>
      <c r="BG160" s="112">
        <v>2.5</v>
      </c>
      <c r="BH160" s="112"/>
      <c r="BI160" s="112"/>
      <c r="BJ160" s="112">
        <v>0</v>
      </c>
      <c r="BK160" s="112"/>
      <c r="BL160" s="112"/>
    </row>
    <row r="161" spans="1:79" s="99" customFormat="1" ht="25.5" customHeight="1" x14ac:dyDescent="0.2">
      <c r="A161" s="89">
        <v>3</v>
      </c>
      <c r="B161" s="90"/>
      <c r="C161" s="90"/>
      <c r="D161" s="92" t="s">
        <v>199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4"/>
      <c r="W161" s="115" t="s">
        <v>173</v>
      </c>
      <c r="X161" s="115"/>
      <c r="Y161" s="115"/>
      <c r="Z161" s="115" t="s">
        <v>173</v>
      </c>
      <c r="AA161" s="115"/>
      <c r="AB161" s="115"/>
      <c r="AC161" s="115"/>
      <c r="AD161" s="115"/>
      <c r="AE161" s="115"/>
      <c r="AF161" s="115"/>
      <c r="AG161" s="115"/>
      <c r="AH161" s="115"/>
      <c r="AI161" s="115" t="s">
        <v>173</v>
      </c>
      <c r="AJ161" s="115"/>
      <c r="AK161" s="115"/>
      <c r="AL161" s="115" t="s">
        <v>173</v>
      </c>
      <c r="AM161" s="115"/>
      <c r="AN161" s="115"/>
      <c r="AO161" s="115"/>
      <c r="AP161" s="115"/>
      <c r="AQ161" s="115"/>
      <c r="AR161" s="115"/>
      <c r="AS161" s="115"/>
      <c r="AT161" s="115"/>
      <c r="AU161" s="115" t="s">
        <v>173</v>
      </c>
      <c r="AV161" s="115"/>
      <c r="AW161" s="115"/>
      <c r="AX161" s="115"/>
      <c r="AY161" s="115"/>
      <c r="AZ161" s="115"/>
      <c r="BA161" s="115" t="s">
        <v>173</v>
      </c>
      <c r="BB161" s="115"/>
      <c r="BC161" s="115"/>
      <c r="BD161" s="115"/>
      <c r="BE161" s="115"/>
      <c r="BF161" s="115"/>
      <c r="BG161" s="115" t="s">
        <v>173</v>
      </c>
      <c r="BH161" s="115"/>
      <c r="BI161" s="115"/>
      <c r="BJ161" s="115"/>
      <c r="BK161" s="115"/>
      <c r="BL161" s="115"/>
    </row>
    <row r="163" spans="1:79" hidden="1" x14ac:dyDescent="0.2"/>
    <row r="164" spans="1:79" ht="14.25" customHeight="1" x14ac:dyDescent="0.2">
      <c r="A164" s="42" t="s">
        <v>153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4.25" customHeight="1" x14ac:dyDescent="0.2">
      <c r="A165" s="42" t="s">
        <v>227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2"/>
      <c r="BN165" s="42"/>
      <c r="BO165" s="42"/>
      <c r="BP165" s="42"/>
      <c r="BQ165" s="42"/>
      <c r="BR165" s="42"/>
      <c r="BS165" s="42"/>
    </row>
    <row r="166" spans="1:79" ht="15" customHeight="1" x14ac:dyDescent="0.2">
      <c r="A166" s="40" t="s">
        <v>210</v>
      </c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  <c r="BQ166" s="40"/>
      <c r="BR166" s="40"/>
      <c r="BS166" s="40"/>
    </row>
    <row r="167" spans="1:79" ht="15" customHeight="1" x14ac:dyDescent="0.2">
      <c r="A167" s="36" t="s">
        <v>6</v>
      </c>
      <c r="B167" s="36"/>
      <c r="C167" s="36"/>
      <c r="D167" s="36"/>
      <c r="E167" s="36"/>
      <c r="F167" s="36"/>
      <c r="G167" s="36" t="s">
        <v>126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 t="s">
        <v>13</v>
      </c>
      <c r="U167" s="36"/>
      <c r="V167" s="36"/>
      <c r="W167" s="36"/>
      <c r="X167" s="36"/>
      <c r="Y167" s="36"/>
      <c r="Z167" s="36"/>
      <c r="AA167" s="30" t="s">
        <v>211</v>
      </c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6"/>
      <c r="AP167" s="30" t="s">
        <v>214</v>
      </c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2"/>
      <c r="BE167" s="30" t="s">
        <v>221</v>
      </c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2"/>
    </row>
    <row r="168" spans="1:79" ht="32.1" customHeight="1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 t="s">
        <v>4</v>
      </c>
      <c r="AB168" s="36"/>
      <c r="AC168" s="36"/>
      <c r="AD168" s="36"/>
      <c r="AE168" s="36"/>
      <c r="AF168" s="36" t="s">
        <v>3</v>
      </c>
      <c r="AG168" s="36"/>
      <c r="AH168" s="36"/>
      <c r="AI168" s="36"/>
      <c r="AJ168" s="36"/>
      <c r="AK168" s="36" t="s">
        <v>89</v>
      </c>
      <c r="AL168" s="36"/>
      <c r="AM168" s="36"/>
      <c r="AN168" s="36"/>
      <c r="AO168" s="36"/>
      <c r="AP168" s="36" t="s">
        <v>4</v>
      </c>
      <c r="AQ168" s="36"/>
      <c r="AR168" s="36"/>
      <c r="AS168" s="36"/>
      <c r="AT168" s="36"/>
      <c r="AU168" s="36" t="s">
        <v>3</v>
      </c>
      <c r="AV168" s="36"/>
      <c r="AW168" s="36"/>
      <c r="AX168" s="36"/>
      <c r="AY168" s="36"/>
      <c r="AZ168" s="36" t="s">
        <v>96</v>
      </c>
      <c r="BA168" s="36"/>
      <c r="BB168" s="36"/>
      <c r="BC168" s="36"/>
      <c r="BD168" s="36"/>
      <c r="BE168" s="36" t="s">
        <v>4</v>
      </c>
      <c r="BF168" s="36"/>
      <c r="BG168" s="36"/>
      <c r="BH168" s="36"/>
      <c r="BI168" s="36"/>
      <c r="BJ168" s="36" t="s">
        <v>3</v>
      </c>
      <c r="BK168" s="36"/>
      <c r="BL168" s="36"/>
      <c r="BM168" s="36"/>
      <c r="BN168" s="36"/>
      <c r="BO168" s="36" t="s">
        <v>127</v>
      </c>
      <c r="BP168" s="36"/>
      <c r="BQ168" s="36"/>
      <c r="BR168" s="36"/>
      <c r="BS168" s="36"/>
    </row>
    <row r="169" spans="1:79" ht="15" customHeight="1" x14ac:dyDescent="0.2">
      <c r="A169" s="36">
        <v>1</v>
      </c>
      <c r="B169" s="36"/>
      <c r="C169" s="36"/>
      <c r="D169" s="36"/>
      <c r="E169" s="36"/>
      <c r="F169" s="36"/>
      <c r="G169" s="36">
        <v>2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>
        <v>3</v>
      </c>
      <c r="U169" s="36"/>
      <c r="V169" s="36"/>
      <c r="W169" s="36"/>
      <c r="X169" s="36"/>
      <c r="Y169" s="36"/>
      <c r="Z169" s="36"/>
      <c r="AA169" s="36">
        <v>4</v>
      </c>
      <c r="AB169" s="36"/>
      <c r="AC169" s="36"/>
      <c r="AD169" s="36"/>
      <c r="AE169" s="36"/>
      <c r="AF169" s="36">
        <v>5</v>
      </c>
      <c r="AG169" s="36"/>
      <c r="AH169" s="36"/>
      <c r="AI169" s="36"/>
      <c r="AJ169" s="36"/>
      <c r="AK169" s="36">
        <v>6</v>
      </c>
      <c r="AL169" s="36"/>
      <c r="AM169" s="36"/>
      <c r="AN169" s="36"/>
      <c r="AO169" s="36"/>
      <c r="AP169" s="36">
        <v>7</v>
      </c>
      <c r="AQ169" s="36"/>
      <c r="AR169" s="36"/>
      <c r="AS169" s="36"/>
      <c r="AT169" s="36"/>
      <c r="AU169" s="36">
        <v>8</v>
      </c>
      <c r="AV169" s="36"/>
      <c r="AW169" s="36"/>
      <c r="AX169" s="36"/>
      <c r="AY169" s="36"/>
      <c r="AZ169" s="36">
        <v>9</v>
      </c>
      <c r="BA169" s="36"/>
      <c r="BB169" s="36"/>
      <c r="BC169" s="36"/>
      <c r="BD169" s="36"/>
      <c r="BE169" s="36">
        <v>10</v>
      </c>
      <c r="BF169" s="36"/>
      <c r="BG169" s="36"/>
      <c r="BH169" s="36"/>
      <c r="BI169" s="36"/>
      <c r="BJ169" s="36">
        <v>11</v>
      </c>
      <c r="BK169" s="36"/>
      <c r="BL169" s="36"/>
      <c r="BM169" s="36"/>
      <c r="BN169" s="36"/>
      <c r="BO169" s="36">
        <v>12</v>
      </c>
      <c r="BP169" s="36"/>
      <c r="BQ169" s="36"/>
      <c r="BR169" s="36"/>
      <c r="BS169" s="36"/>
    </row>
    <row r="170" spans="1:79" s="1" customFormat="1" ht="15" hidden="1" customHeight="1" x14ac:dyDescent="0.2">
      <c r="A170" s="38" t="s">
        <v>69</v>
      </c>
      <c r="B170" s="38"/>
      <c r="C170" s="38"/>
      <c r="D170" s="38"/>
      <c r="E170" s="38"/>
      <c r="F170" s="38"/>
      <c r="G170" s="73" t="s">
        <v>57</v>
      </c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 t="s">
        <v>79</v>
      </c>
      <c r="U170" s="73"/>
      <c r="V170" s="73"/>
      <c r="W170" s="73"/>
      <c r="X170" s="73"/>
      <c r="Y170" s="73"/>
      <c r="Z170" s="73"/>
      <c r="AA170" s="37" t="s">
        <v>65</v>
      </c>
      <c r="AB170" s="37"/>
      <c r="AC170" s="37"/>
      <c r="AD170" s="37"/>
      <c r="AE170" s="37"/>
      <c r="AF170" s="37" t="s">
        <v>66</v>
      </c>
      <c r="AG170" s="37"/>
      <c r="AH170" s="37"/>
      <c r="AI170" s="37"/>
      <c r="AJ170" s="37"/>
      <c r="AK170" s="44" t="s">
        <v>122</v>
      </c>
      <c r="AL170" s="44"/>
      <c r="AM170" s="44"/>
      <c r="AN170" s="44"/>
      <c r="AO170" s="44"/>
      <c r="AP170" s="37" t="s">
        <v>67</v>
      </c>
      <c r="AQ170" s="37"/>
      <c r="AR170" s="37"/>
      <c r="AS170" s="37"/>
      <c r="AT170" s="37"/>
      <c r="AU170" s="37" t="s">
        <v>68</v>
      </c>
      <c r="AV170" s="37"/>
      <c r="AW170" s="37"/>
      <c r="AX170" s="37"/>
      <c r="AY170" s="37"/>
      <c r="AZ170" s="44" t="s">
        <v>122</v>
      </c>
      <c r="BA170" s="44"/>
      <c r="BB170" s="44"/>
      <c r="BC170" s="44"/>
      <c r="BD170" s="44"/>
      <c r="BE170" s="37" t="s">
        <v>58</v>
      </c>
      <c r="BF170" s="37"/>
      <c r="BG170" s="37"/>
      <c r="BH170" s="37"/>
      <c r="BI170" s="37"/>
      <c r="BJ170" s="37" t="s">
        <v>59</v>
      </c>
      <c r="BK170" s="37"/>
      <c r="BL170" s="37"/>
      <c r="BM170" s="37"/>
      <c r="BN170" s="37"/>
      <c r="BO170" s="44" t="s">
        <v>122</v>
      </c>
      <c r="BP170" s="44"/>
      <c r="BQ170" s="44"/>
      <c r="BR170" s="44"/>
      <c r="BS170" s="44"/>
      <c r="CA170" s="1" t="s">
        <v>44</v>
      </c>
    </row>
    <row r="171" spans="1:79" s="6" customFormat="1" ht="12.75" customHeight="1" x14ac:dyDescent="0.2">
      <c r="A171" s="88"/>
      <c r="B171" s="88"/>
      <c r="C171" s="88"/>
      <c r="D171" s="88"/>
      <c r="E171" s="88"/>
      <c r="F171" s="88"/>
      <c r="G171" s="118" t="s">
        <v>147</v>
      </c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9"/>
      <c r="U171" s="119"/>
      <c r="V171" s="119"/>
      <c r="W171" s="119"/>
      <c r="X171" s="119"/>
      <c r="Y171" s="119"/>
      <c r="Z171" s="119"/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16">
        <f>IF(ISNUMBER(AA171),AA171,0)+IF(ISNUMBER(AF171),AF171,0)</f>
        <v>0</v>
      </c>
      <c r="AL171" s="116"/>
      <c r="AM171" s="116"/>
      <c r="AN171" s="116"/>
      <c r="AO171" s="116"/>
      <c r="AP171" s="116"/>
      <c r="AQ171" s="116"/>
      <c r="AR171" s="116"/>
      <c r="AS171" s="116"/>
      <c r="AT171" s="116"/>
      <c r="AU171" s="116"/>
      <c r="AV171" s="116"/>
      <c r="AW171" s="116"/>
      <c r="AX171" s="116"/>
      <c r="AY171" s="116"/>
      <c r="AZ171" s="116">
        <f>IF(ISNUMBER(AP171),AP171,0)+IF(ISNUMBER(AU171),AU171,0)</f>
        <v>0</v>
      </c>
      <c r="BA171" s="116"/>
      <c r="BB171" s="116"/>
      <c r="BC171" s="116"/>
      <c r="BD171" s="116"/>
      <c r="BE171" s="116"/>
      <c r="BF171" s="116"/>
      <c r="BG171" s="116"/>
      <c r="BH171" s="116"/>
      <c r="BI171" s="116"/>
      <c r="BJ171" s="116"/>
      <c r="BK171" s="116"/>
      <c r="BL171" s="116"/>
      <c r="BM171" s="116"/>
      <c r="BN171" s="116"/>
      <c r="BO171" s="116">
        <f>IF(ISNUMBER(BE171),BE171,0)+IF(ISNUMBER(BJ171),BJ171,0)</f>
        <v>0</v>
      </c>
      <c r="BP171" s="116"/>
      <c r="BQ171" s="116"/>
      <c r="BR171" s="116"/>
      <c r="BS171" s="116"/>
      <c r="CA171" s="6" t="s">
        <v>45</v>
      </c>
    </row>
    <row r="173" spans="1:79" ht="13.5" customHeight="1" x14ac:dyDescent="0.2">
      <c r="A173" s="42" t="s">
        <v>243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</row>
    <row r="174" spans="1:79" ht="15" customHeight="1" x14ac:dyDescent="0.2">
      <c r="A174" s="53" t="s">
        <v>210</v>
      </c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3"/>
      <c r="AZ174" s="53"/>
      <c r="BA174" s="53"/>
      <c r="BB174" s="53"/>
      <c r="BC174" s="53"/>
      <c r="BD174" s="53"/>
    </row>
    <row r="175" spans="1:79" ht="15" customHeight="1" x14ac:dyDescent="0.2">
      <c r="A175" s="36" t="s">
        <v>6</v>
      </c>
      <c r="B175" s="36"/>
      <c r="C175" s="36"/>
      <c r="D175" s="36"/>
      <c r="E175" s="36"/>
      <c r="F175" s="36"/>
      <c r="G175" s="36" t="s">
        <v>126</v>
      </c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 t="s">
        <v>13</v>
      </c>
      <c r="U175" s="36"/>
      <c r="V175" s="36"/>
      <c r="W175" s="36"/>
      <c r="X175" s="36"/>
      <c r="Y175" s="36"/>
      <c r="Z175" s="36"/>
      <c r="AA175" s="30" t="s">
        <v>232</v>
      </c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6"/>
      <c r="AP175" s="30" t="s">
        <v>237</v>
      </c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2"/>
    </row>
    <row r="176" spans="1:79" ht="32.1" customHeight="1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 t="s">
        <v>4</v>
      </c>
      <c r="AB176" s="36"/>
      <c r="AC176" s="36"/>
      <c r="AD176" s="36"/>
      <c r="AE176" s="36"/>
      <c r="AF176" s="36" t="s">
        <v>3</v>
      </c>
      <c r="AG176" s="36"/>
      <c r="AH176" s="36"/>
      <c r="AI176" s="36"/>
      <c r="AJ176" s="36"/>
      <c r="AK176" s="36" t="s">
        <v>89</v>
      </c>
      <c r="AL176" s="36"/>
      <c r="AM176" s="36"/>
      <c r="AN176" s="36"/>
      <c r="AO176" s="36"/>
      <c r="AP176" s="36" t="s">
        <v>4</v>
      </c>
      <c r="AQ176" s="36"/>
      <c r="AR176" s="36"/>
      <c r="AS176" s="36"/>
      <c r="AT176" s="36"/>
      <c r="AU176" s="36" t="s">
        <v>3</v>
      </c>
      <c r="AV176" s="36"/>
      <c r="AW176" s="36"/>
      <c r="AX176" s="36"/>
      <c r="AY176" s="36"/>
      <c r="AZ176" s="36" t="s">
        <v>96</v>
      </c>
      <c r="BA176" s="36"/>
      <c r="BB176" s="36"/>
      <c r="BC176" s="36"/>
      <c r="BD176" s="36"/>
    </row>
    <row r="177" spans="1:79" ht="15" customHeight="1" x14ac:dyDescent="0.2">
      <c r="A177" s="36">
        <v>1</v>
      </c>
      <c r="B177" s="36"/>
      <c r="C177" s="36"/>
      <c r="D177" s="36"/>
      <c r="E177" s="36"/>
      <c r="F177" s="36"/>
      <c r="G177" s="36">
        <v>2</v>
      </c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>
        <v>3</v>
      </c>
      <c r="U177" s="36"/>
      <c r="V177" s="36"/>
      <c r="W177" s="36"/>
      <c r="X177" s="36"/>
      <c r="Y177" s="36"/>
      <c r="Z177" s="36"/>
      <c r="AA177" s="36">
        <v>4</v>
      </c>
      <c r="AB177" s="36"/>
      <c r="AC177" s="36"/>
      <c r="AD177" s="36"/>
      <c r="AE177" s="36"/>
      <c r="AF177" s="36">
        <v>5</v>
      </c>
      <c r="AG177" s="36"/>
      <c r="AH177" s="36"/>
      <c r="AI177" s="36"/>
      <c r="AJ177" s="36"/>
      <c r="AK177" s="36">
        <v>6</v>
      </c>
      <c r="AL177" s="36"/>
      <c r="AM177" s="36"/>
      <c r="AN177" s="36"/>
      <c r="AO177" s="36"/>
      <c r="AP177" s="36">
        <v>7</v>
      </c>
      <c r="AQ177" s="36"/>
      <c r="AR177" s="36"/>
      <c r="AS177" s="36"/>
      <c r="AT177" s="36"/>
      <c r="AU177" s="36">
        <v>8</v>
      </c>
      <c r="AV177" s="36"/>
      <c r="AW177" s="36"/>
      <c r="AX177" s="36"/>
      <c r="AY177" s="36"/>
      <c r="AZ177" s="36">
        <v>9</v>
      </c>
      <c r="BA177" s="36"/>
      <c r="BB177" s="36"/>
      <c r="BC177" s="36"/>
      <c r="BD177" s="36"/>
    </row>
    <row r="178" spans="1:79" s="1" customFormat="1" ht="12" hidden="1" customHeight="1" x14ac:dyDescent="0.2">
      <c r="A178" s="38" t="s">
        <v>69</v>
      </c>
      <c r="B178" s="38"/>
      <c r="C178" s="38"/>
      <c r="D178" s="38"/>
      <c r="E178" s="38"/>
      <c r="F178" s="38"/>
      <c r="G178" s="73" t="s">
        <v>57</v>
      </c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 t="s">
        <v>79</v>
      </c>
      <c r="U178" s="73"/>
      <c r="V178" s="73"/>
      <c r="W178" s="73"/>
      <c r="X178" s="73"/>
      <c r="Y178" s="73"/>
      <c r="Z178" s="73"/>
      <c r="AA178" s="37" t="s">
        <v>60</v>
      </c>
      <c r="AB178" s="37"/>
      <c r="AC178" s="37"/>
      <c r="AD178" s="37"/>
      <c r="AE178" s="37"/>
      <c r="AF178" s="37" t="s">
        <v>61</v>
      </c>
      <c r="AG178" s="37"/>
      <c r="AH178" s="37"/>
      <c r="AI178" s="37"/>
      <c r="AJ178" s="37"/>
      <c r="AK178" s="44" t="s">
        <v>122</v>
      </c>
      <c r="AL178" s="44"/>
      <c r="AM178" s="44"/>
      <c r="AN178" s="44"/>
      <c r="AO178" s="44"/>
      <c r="AP178" s="37" t="s">
        <v>62</v>
      </c>
      <c r="AQ178" s="37"/>
      <c r="AR178" s="37"/>
      <c r="AS178" s="37"/>
      <c r="AT178" s="37"/>
      <c r="AU178" s="37" t="s">
        <v>63</v>
      </c>
      <c r="AV178" s="37"/>
      <c r="AW178" s="37"/>
      <c r="AX178" s="37"/>
      <c r="AY178" s="37"/>
      <c r="AZ178" s="44" t="s">
        <v>122</v>
      </c>
      <c r="BA178" s="44"/>
      <c r="BB178" s="44"/>
      <c r="BC178" s="44"/>
      <c r="BD178" s="44"/>
      <c r="CA178" s="1" t="s">
        <v>46</v>
      </c>
    </row>
    <row r="179" spans="1:79" s="6" customFormat="1" x14ac:dyDescent="0.2">
      <c r="A179" s="88"/>
      <c r="B179" s="88"/>
      <c r="C179" s="88"/>
      <c r="D179" s="88"/>
      <c r="E179" s="88"/>
      <c r="F179" s="88"/>
      <c r="G179" s="118" t="s">
        <v>147</v>
      </c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9"/>
      <c r="U179" s="119"/>
      <c r="V179" s="119"/>
      <c r="W179" s="119"/>
      <c r="X179" s="119"/>
      <c r="Y179" s="119"/>
      <c r="Z179" s="119"/>
      <c r="AA179" s="116"/>
      <c r="AB179" s="116"/>
      <c r="AC179" s="116"/>
      <c r="AD179" s="116"/>
      <c r="AE179" s="116"/>
      <c r="AF179" s="116"/>
      <c r="AG179" s="116"/>
      <c r="AH179" s="116"/>
      <c r="AI179" s="116"/>
      <c r="AJ179" s="116"/>
      <c r="AK179" s="116">
        <f>IF(ISNUMBER(AA179),AA179,0)+IF(ISNUMBER(AF179),AF179,0)</f>
        <v>0</v>
      </c>
      <c r="AL179" s="116"/>
      <c r="AM179" s="116"/>
      <c r="AN179" s="116"/>
      <c r="AO179" s="116"/>
      <c r="AP179" s="116"/>
      <c r="AQ179" s="116"/>
      <c r="AR179" s="116"/>
      <c r="AS179" s="116"/>
      <c r="AT179" s="116"/>
      <c r="AU179" s="116"/>
      <c r="AV179" s="116"/>
      <c r="AW179" s="116"/>
      <c r="AX179" s="116"/>
      <c r="AY179" s="116"/>
      <c r="AZ179" s="116">
        <f>IF(ISNUMBER(AP179),AP179,0)+IF(ISNUMBER(AU179),AU179,0)</f>
        <v>0</v>
      </c>
      <c r="BA179" s="116"/>
      <c r="BB179" s="116"/>
      <c r="BC179" s="116"/>
      <c r="BD179" s="116"/>
      <c r="CA179" s="6" t="s">
        <v>47</v>
      </c>
    </row>
    <row r="181" spans="1:79" ht="0.75" customHeight="1" x14ac:dyDescent="0.2"/>
    <row r="182" spans="1:79" ht="14.25" customHeight="1" x14ac:dyDescent="0.2">
      <c r="A182" s="42" t="s">
        <v>244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53" t="s">
        <v>210</v>
      </c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</row>
    <row r="184" spans="1:79" ht="23.1" customHeight="1" x14ac:dyDescent="0.2">
      <c r="A184" s="36" t="s">
        <v>128</v>
      </c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61" t="s">
        <v>129</v>
      </c>
      <c r="O184" s="62"/>
      <c r="P184" s="62"/>
      <c r="Q184" s="62"/>
      <c r="R184" s="62"/>
      <c r="S184" s="62"/>
      <c r="T184" s="62"/>
      <c r="U184" s="63"/>
      <c r="V184" s="61" t="s">
        <v>130</v>
      </c>
      <c r="W184" s="62"/>
      <c r="X184" s="62"/>
      <c r="Y184" s="62"/>
      <c r="Z184" s="63"/>
      <c r="AA184" s="36" t="s">
        <v>211</v>
      </c>
      <c r="AB184" s="36"/>
      <c r="AC184" s="36"/>
      <c r="AD184" s="36"/>
      <c r="AE184" s="36"/>
      <c r="AF184" s="36"/>
      <c r="AG184" s="36"/>
      <c r="AH184" s="36"/>
      <c r="AI184" s="36"/>
      <c r="AJ184" s="36" t="s">
        <v>214</v>
      </c>
      <c r="AK184" s="36"/>
      <c r="AL184" s="36"/>
      <c r="AM184" s="36"/>
      <c r="AN184" s="36"/>
      <c r="AO184" s="36"/>
      <c r="AP184" s="36"/>
      <c r="AQ184" s="36"/>
      <c r="AR184" s="36"/>
      <c r="AS184" s="36" t="s">
        <v>221</v>
      </c>
      <c r="AT184" s="36"/>
      <c r="AU184" s="36"/>
      <c r="AV184" s="36"/>
      <c r="AW184" s="36"/>
      <c r="AX184" s="36"/>
      <c r="AY184" s="36"/>
      <c r="AZ184" s="36"/>
      <c r="BA184" s="36"/>
      <c r="BB184" s="36" t="s">
        <v>232</v>
      </c>
      <c r="BC184" s="36"/>
      <c r="BD184" s="36"/>
      <c r="BE184" s="36"/>
      <c r="BF184" s="36"/>
      <c r="BG184" s="36"/>
      <c r="BH184" s="36"/>
      <c r="BI184" s="36"/>
      <c r="BJ184" s="36"/>
      <c r="BK184" s="36" t="s">
        <v>237</v>
      </c>
      <c r="BL184" s="36"/>
      <c r="BM184" s="36"/>
      <c r="BN184" s="36"/>
      <c r="BO184" s="36"/>
      <c r="BP184" s="36"/>
      <c r="BQ184" s="36"/>
      <c r="BR184" s="36"/>
      <c r="BS184" s="36"/>
    </row>
    <row r="185" spans="1:79" ht="95.25" customHeight="1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64"/>
      <c r="O185" s="65"/>
      <c r="P185" s="65"/>
      <c r="Q185" s="65"/>
      <c r="R185" s="65"/>
      <c r="S185" s="65"/>
      <c r="T185" s="65"/>
      <c r="U185" s="66"/>
      <c r="V185" s="64"/>
      <c r="W185" s="65"/>
      <c r="X185" s="65"/>
      <c r="Y185" s="65"/>
      <c r="Z185" s="66"/>
      <c r="AA185" s="49" t="s">
        <v>133</v>
      </c>
      <c r="AB185" s="49"/>
      <c r="AC185" s="49"/>
      <c r="AD185" s="49"/>
      <c r="AE185" s="49"/>
      <c r="AF185" s="49" t="s">
        <v>134</v>
      </c>
      <c r="AG185" s="49"/>
      <c r="AH185" s="49"/>
      <c r="AI185" s="49"/>
      <c r="AJ185" s="49" t="s">
        <v>133</v>
      </c>
      <c r="AK185" s="49"/>
      <c r="AL185" s="49"/>
      <c r="AM185" s="49"/>
      <c r="AN185" s="49"/>
      <c r="AO185" s="49" t="s">
        <v>134</v>
      </c>
      <c r="AP185" s="49"/>
      <c r="AQ185" s="49"/>
      <c r="AR185" s="49"/>
      <c r="AS185" s="49" t="s">
        <v>133</v>
      </c>
      <c r="AT185" s="49"/>
      <c r="AU185" s="49"/>
      <c r="AV185" s="49"/>
      <c r="AW185" s="49"/>
      <c r="AX185" s="49" t="s">
        <v>134</v>
      </c>
      <c r="AY185" s="49"/>
      <c r="AZ185" s="49"/>
      <c r="BA185" s="49"/>
      <c r="BB185" s="49" t="s">
        <v>133</v>
      </c>
      <c r="BC185" s="49"/>
      <c r="BD185" s="49"/>
      <c r="BE185" s="49"/>
      <c r="BF185" s="49"/>
      <c r="BG185" s="49" t="s">
        <v>134</v>
      </c>
      <c r="BH185" s="49"/>
      <c r="BI185" s="49"/>
      <c r="BJ185" s="49"/>
      <c r="BK185" s="49" t="s">
        <v>133</v>
      </c>
      <c r="BL185" s="49"/>
      <c r="BM185" s="49"/>
      <c r="BN185" s="49"/>
      <c r="BO185" s="49"/>
      <c r="BP185" s="49" t="s">
        <v>134</v>
      </c>
      <c r="BQ185" s="49"/>
      <c r="BR185" s="49"/>
      <c r="BS185" s="49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0">
        <v>2</v>
      </c>
      <c r="O186" s="31"/>
      <c r="P186" s="31"/>
      <c r="Q186" s="31"/>
      <c r="R186" s="31"/>
      <c r="S186" s="31"/>
      <c r="T186" s="31"/>
      <c r="U186" s="32"/>
      <c r="V186" s="36">
        <v>3</v>
      </c>
      <c r="W186" s="36"/>
      <c r="X186" s="36"/>
      <c r="Y186" s="36"/>
      <c r="Z186" s="36"/>
      <c r="AA186" s="36">
        <v>4</v>
      </c>
      <c r="AB186" s="36"/>
      <c r="AC186" s="36"/>
      <c r="AD186" s="36"/>
      <c r="AE186" s="36"/>
      <c r="AF186" s="36">
        <v>5</v>
      </c>
      <c r="AG186" s="36"/>
      <c r="AH186" s="36"/>
      <c r="AI186" s="36"/>
      <c r="AJ186" s="36">
        <v>6</v>
      </c>
      <c r="AK186" s="36"/>
      <c r="AL186" s="36"/>
      <c r="AM186" s="36"/>
      <c r="AN186" s="36"/>
      <c r="AO186" s="36">
        <v>7</v>
      </c>
      <c r="AP186" s="36"/>
      <c r="AQ186" s="36"/>
      <c r="AR186" s="36"/>
      <c r="AS186" s="36">
        <v>8</v>
      </c>
      <c r="AT186" s="36"/>
      <c r="AU186" s="36"/>
      <c r="AV186" s="36"/>
      <c r="AW186" s="36"/>
      <c r="AX186" s="36">
        <v>9</v>
      </c>
      <c r="AY186" s="36"/>
      <c r="AZ186" s="36"/>
      <c r="BA186" s="36"/>
      <c r="BB186" s="36">
        <v>10</v>
      </c>
      <c r="BC186" s="36"/>
      <c r="BD186" s="36"/>
      <c r="BE186" s="36"/>
      <c r="BF186" s="36"/>
      <c r="BG186" s="36">
        <v>11</v>
      </c>
      <c r="BH186" s="36"/>
      <c r="BI186" s="36"/>
      <c r="BJ186" s="36"/>
      <c r="BK186" s="36">
        <v>12</v>
      </c>
      <c r="BL186" s="36"/>
      <c r="BM186" s="36"/>
      <c r="BN186" s="36"/>
      <c r="BO186" s="36"/>
      <c r="BP186" s="36">
        <v>13</v>
      </c>
      <c r="BQ186" s="36"/>
      <c r="BR186" s="36"/>
      <c r="BS186" s="36"/>
    </row>
    <row r="187" spans="1:79" s="1" customFormat="1" ht="12" hidden="1" customHeight="1" x14ac:dyDescent="0.2">
      <c r="A187" s="73" t="s">
        <v>146</v>
      </c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38" t="s">
        <v>131</v>
      </c>
      <c r="O187" s="38"/>
      <c r="P187" s="38"/>
      <c r="Q187" s="38"/>
      <c r="R187" s="38"/>
      <c r="S187" s="38"/>
      <c r="T187" s="38"/>
      <c r="U187" s="38"/>
      <c r="V187" s="38" t="s">
        <v>132</v>
      </c>
      <c r="W187" s="38"/>
      <c r="X187" s="38"/>
      <c r="Y187" s="38"/>
      <c r="Z187" s="38"/>
      <c r="AA187" s="37" t="s">
        <v>65</v>
      </c>
      <c r="AB187" s="37"/>
      <c r="AC187" s="37"/>
      <c r="AD187" s="37"/>
      <c r="AE187" s="37"/>
      <c r="AF187" s="37" t="s">
        <v>66</v>
      </c>
      <c r="AG187" s="37"/>
      <c r="AH187" s="37"/>
      <c r="AI187" s="37"/>
      <c r="AJ187" s="37" t="s">
        <v>67</v>
      </c>
      <c r="AK187" s="37"/>
      <c r="AL187" s="37"/>
      <c r="AM187" s="37"/>
      <c r="AN187" s="37"/>
      <c r="AO187" s="37" t="s">
        <v>68</v>
      </c>
      <c r="AP187" s="37"/>
      <c r="AQ187" s="37"/>
      <c r="AR187" s="37"/>
      <c r="AS187" s="37" t="s">
        <v>58</v>
      </c>
      <c r="AT187" s="37"/>
      <c r="AU187" s="37"/>
      <c r="AV187" s="37"/>
      <c r="AW187" s="37"/>
      <c r="AX187" s="37" t="s">
        <v>59</v>
      </c>
      <c r="AY187" s="37"/>
      <c r="AZ187" s="37"/>
      <c r="BA187" s="37"/>
      <c r="BB187" s="37" t="s">
        <v>60</v>
      </c>
      <c r="BC187" s="37"/>
      <c r="BD187" s="37"/>
      <c r="BE187" s="37"/>
      <c r="BF187" s="37"/>
      <c r="BG187" s="37" t="s">
        <v>61</v>
      </c>
      <c r="BH187" s="37"/>
      <c r="BI187" s="37"/>
      <c r="BJ187" s="37"/>
      <c r="BK187" s="37" t="s">
        <v>62</v>
      </c>
      <c r="BL187" s="37"/>
      <c r="BM187" s="37"/>
      <c r="BN187" s="37"/>
      <c r="BO187" s="37"/>
      <c r="BP187" s="37" t="s">
        <v>63</v>
      </c>
      <c r="BQ187" s="37"/>
      <c r="BR187" s="37"/>
      <c r="BS187" s="37"/>
      <c r="CA187" s="1" t="s">
        <v>48</v>
      </c>
    </row>
    <row r="188" spans="1:79" s="6" customFormat="1" ht="12.75" customHeight="1" x14ac:dyDescent="0.2">
      <c r="A188" s="118" t="s">
        <v>147</v>
      </c>
      <c r="B188" s="118"/>
      <c r="C188" s="118"/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87"/>
      <c r="O188" s="85"/>
      <c r="P188" s="85"/>
      <c r="Q188" s="85"/>
      <c r="R188" s="85"/>
      <c r="S188" s="85"/>
      <c r="T188" s="85"/>
      <c r="U188" s="86"/>
      <c r="V188" s="120"/>
      <c r="W188" s="120"/>
      <c r="X188" s="120"/>
      <c r="Y188" s="120"/>
      <c r="Z188" s="120"/>
      <c r="AA188" s="120"/>
      <c r="AB188" s="120"/>
      <c r="AC188" s="120"/>
      <c r="AD188" s="120"/>
      <c r="AE188" s="120"/>
      <c r="AF188" s="120"/>
      <c r="AG188" s="120"/>
      <c r="AH188" s="120"/>
      <c r="AI188" s="120"/>
      <c r="AJ188" s="120"/>
      <c r="AK188" s="120"/>
      <c r="AL188" s="120"/>
      <c r="AM188" s="120"/>
      <c r="AN188" s="120"/>
      <c r="AO188" s="120"/>
      <c r="AP188" s="120"/>
      <c r="AQ188" s="120"/>
      <c r="AR188" s="120"/>
      <c r="AS188" s="120"/>
      <c r="AT188" s="120"/>
      <c r="AU188" s="120"/>
      <c r="AV188" s="120"/>
      <c r="AW188" s="120"/>
      <c r="AX188" s="120"/>
      <c r="AY188" s="120"/>
      <c r="AZ188" s="120"/>
      <c r="BA188" s="120"/>
      <c r="BB188" s="120"/>
      <c r="BC188" s="120"/>
      <c r="BD188" s="120"/>
      <c r="BE188" s="120"/>
      <c r="BF188" s="120"/>
      <c r="BG188" s="120"/>
      <c r="BH188" s="120"/>
      <c r="BI188" s="120"/>
      <c r="BJ188" s="120"/>
      <c r="BK188" s="120"/>
      <c r="BL188" s="120"/>
      <c r="BM188" s="120"/>
      <c r="BN188" s="120"/>
      <c r="BO188" s="120"/>
      <c r="BP188" s="121"/>
      <c r="BQ188" s="122"/>
      <c r="BR188" s="122"/>
      <c r="BS188" s="123"/>
      <c r="CA188" s="6" t="s">
        <v>49</v>
      </c>
    </row>
    <row r="190" spans="1:79" hidden="1" x14ac:dyDescent="0.2"/>
    <row r="191" spans="1:79" ht="35.25" customHeight="1" x14ac:dyDescent="0.2">
      <c r="A191" s="42" t="s">
        <v>245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x14ac:dyDescent="0.2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9"/>
      <c r="AS192" s="59"/>
      <c r="AT192" s="59"/>
      <c r="AU192" s="59"/>
      <c r="AV192" s="59"/>
      <c r="AW192" s="59"/>
      <c r="AX192" s="59"/>
      <c r="AY192" s="59"/>
      <c r="AZ192" s="59"/>
      <c r="BA192" s="59"/>
      <c r="BB192" s="59"/>
      <c r="BC192" s="59"/>
      <c r="BD192" s="59"/>
      <c r="BE192" s="59"/>
      <c r="BF192" s="59"/>
      <c r="BG192" s="59"/>
      <c r="BH192" s="59"/>
      <c r="BI192" s="59"/>
      <c r="BJ192" s="59"/>
      <c r="BK192" s="59"/>
      <c r="BL192" s="59"/>
    </row>
    <row r="193" spans="1:79" ht="15" hidden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</row>
    <row r="194" spans="1:79" hidden="1" x14ac:dyDescent="0.2"/>
    <row r="195" spans="1:79" ht="28.5" customHeight="1" x14ac:dyDescent="0.2">
      <c r="A195" s="39" t="s">
        <v>228</v>
      </c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  <c r="AM195" s="39"/>
      <c r="AN195" s="39"/>
      <c r="AO195" s="39"/>
      <c r="AP195" s="39"/>
      <c r="AQ195" s="39"/>
      <c r="AR195" s="39"/>
      <c r="AS195" s="39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</row>
    <row r="196" spans="1:79" ht="14.25" customHeight="1" x14ac:dyDescent="0.2">
      <c r="A196" s="42" t="s">
        <v>212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</row>
    <row r="197" spans="1:79" ht="15" customHeight="1" x14ac:dyDescent="0.2">
      <c r="A197" s="40" t="s">
        <v>210</v>
      </c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</row>
    <row r="198" spans="1:79" ht="42.95" customHeight="1" x14ac:dyDescent="0.2">
      <c r="A198" s="49" t="s">
        <v>135</v>
      </c>
      <c r="B198" s="49"/>
      <c r="C198" s="49"/>
      <c r="D198" s="49"/>
      <c r="E198" s="49"/>
      <c r="F198" s="49"/>
      <c r="G198" s="36" t="s">
        <v>19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 t="s">
        <v>15</v>
      </c>
      <c r="U198" s="36"/>
      <c r="V198" s="36"/>
      <c r="W198" s="36"/>
      <c r="X198" s="36"/>
      <c r="Y198" s="36"/>
      <c r="Z198" s="36" t="s">
        <v>14</v>
      </c>
      <c r="AA198" s="36"/>
      <c r="AB198" s="36"/>
      <c r="AC198" s="36"/>
      <c r="AD198" s="36"/>
      <c r="AE198" s="36" t="s">
        <v>136</v>
      </c>
      <c r="AF198" s="36"/>
      <c r="AG198" s="36"/>
      <c r="AH198" s="36"/>
      <c r="AI198" s="36"/>
      <c r="AJ198" s="36"/>
      <c r="AK198" s="36" t="s">
        <v>137</v>
      </c>
      <c r="AL198" s="36"/>
      <c r="AM198" s="36"/>
      <c r="AN198" s="36"/>
      <c r="AO198" s="36"/>
      <c r="AP198" s="36"/>
      <c r="AQ198" s="36" t="s">
        <v>138</v>
      </c>
      <c r="AR198" s="36"/>
      <c r="AS198" s="36"/>
      <c r="AT198" s="36"/>
      <c r="AU198" s="36"/>
      <c r="AV198" s="36"/>
      <c r="AW198" s="36" t="s">
        <v>98</v>
      </c>
      <c r="AX198" s="36"/>
      <c r="AY198" s="36"/>
      <c r="AZ198" s="36"/>
      <c r="BA198" s="36"/>
      <c r="BB198" s="36"/>
      <c r="BC198" s="36"/>
      <c r="BD198" s="36"/>
      <c r="BE198" s="36"/>
      <c r="BF198" s="36"/>
      <c r="BG198" s="36" t="s">
        <v>139</v>
      </c>
      <c r="BH198" s="36"/>
      <c r="BI198" s="36"/>
      <c r="BJ198" s="36"/>
      <c r="BK198" s="36"/>
      <c r="BL198" s="36"/>
    </row>
    <row r="199" spans="1:79" ht="39.950000000000003" customHeight="1" x14ac:dyDescent="0.2">
      <c r="A199" s="49"/>
      <c r="B199" s="49"/>
      <c r="C199" s="49"/>
      <c r="D199" s="49"/>
      <c r="E199" s="49"/>
      <c r="F199" s="49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 t="s">
        <v>17</v>
      </c>
      <c r="AX199" s="36"/>
      <c r="AY199" s="36"/>
      <c r="AZ199" s="36"/>
      <c r="BA199" s="36"/>
      <c r="BB199" s="36" t="s">
        <v>16</v>
      </c>
      <c r="BC199" s="36"/>
      <c r="BD199" s="36"/>
      <c r="BE199" s="36"/>
      <c r="BF199" s="36"/>
      <c r="BG199" s="36"/>
      <c r="BH199" s="36"/>
      <c r="BI199" s="36"/>
      <c r="BJ199" s="36"/>
      <c r="BK199" s="36"/>
      <c r="BL199" s="36"/>
    </row>
    <row r="200" spans="1:79" ht="15" customHeight="1" x14ac:dyDescent="0.2">
      <c r="A200" s="36">
        <v>1</v>
      </c>
      <c r="B200" s="36"/>
      <c r="C200" s="36"/>
      <c r="D200" s="36"/>
      <c r="E200" s="36"/>
      <c r="F200" s="36"/>
      <c r="G200" s="36">
        <v>2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>
        <v>3</v>
      </c>
      <c r="U200" s="36"/>
      <c r="V200" s="36"/>
      <c r="W200" s="36"/>
      <c r="X200" s="36"/>
      <c r="Y200" s="36"/>
      <c r="Z200" s="36">
        <v>4</v>
      </c>
      <c r="AA200" s="36"/>
      <c r="AB200" s="36"/>
      <c r="AC200" s="36"/>
      <c r="AD200" s="36"/>
      <c r="AE200" s="36">
        <v>5</v>
      </c>
      <c r="AF200" s="36"/>
      <c r="AG200" s="36"/>
      <c r="AH200" s="36"/>
      <c r="AI200" s="36"/>
      <c r="AJ200" s="36"/>
      <c r="AK200" s="36">
        <v>6</v>
      </c>
      <c r="AL200" s="36"/>
      <c r="AM200" s="36"/>
      <c r="AN200" s="36"/>
      <c r="AO200" s="36"/>
      <c r="AP200" s="36"/>
      <c r="AQ200" s="36">
        <v>7</v>
      </c>
      <c r="AR200" s="36"/>
      <c r="AS200" s="36"/>
      <c r="AT200" s="36"/>
      <c r="AU200" s="36"/>
      <c r="AV200" s="36"/>
      <c r="AW200" s="36">
        <v>8</v>
      </c>
      <c r="AX200" s="36"/>
      <c r="AY200" s="36"/>
      <c r="AZ200" s="36"/>
      <c r="BA200" s="36"/>
      <c r="BB200" s="36">
        <v>9</v>
      </c>
      <c r="BC200" s="36"/>
      <c r="BD200" s="36"/>
      <c r="BE200" s="36"/>
      <c r="BF200" s="36"/>
      <c r="BG200" s="36">
        <v>10</v>
      </c>
      <c r="BH200" s="36"/>
      <c r="BI200" s="36"/>
      <c r="BJ200" s="36"/>
      <c r="BK200" s="36"/>
      <c r="BL200" s="36"/>
    </row>
    <row r="201" spans="1:79" s="1" customFormat="1" ht="12" hidden="1" customHeight="1" x14ac:dyDescent="0.2">
      <c r="A201" s="38" t="s">
        <v>64</v>
      </c>
      <c r="B201" s="38"/>
      <c r="C201" s="38"/>
      <c r="D201" s="38"/>
      <c r="E201" s="38"/>
      <c r="F201" s="38"/>
      <c r="G201" s="73" t="s">
        <v>57</v>
      </c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37" t="s">
        <v>80</v>
      </c>
      <c r="U201" s="37"/>
      <c r="V201" s="37"/>
      <c r="W201" s="37"/>
      <c r="X201" s="37"/>
      <c r="Y201" s="37"/>
      <c r="Z201" s="37" t="s">
        <v>81</v>
      </c>
      <c r="AA201" s="37"/>
      <c r="AB201" s="37"/>
      <c r="AC201" s="37"/>
      <c r="AD201" s="37"/>
      <c r="AE201" s="37" t="s">
        <v>82</v>
      </c>
      <c r="AF201" s="37"/>
      <c r="AG201" s="37"/>
      <c r="AH201" s="37"/>
      <c r="AI201" s="37"/>
      <c r="AJ201" s="37"/>
      <c r="AK201" s="37" t="s">
        <v>83</v>
      </c>
      <c r="AL201" s="37"/>
      <c r="AM201" s="37"/>
      <c r="AN201" s="37"/>
      <c r="AO201" s="37"/>
      <c r="AP201" s="37"/>
      <c r="AQ201" s="74" t="s">
        <v>99</v>
      </c>
      <c r="AR201" s="37"/>
      <c r="AS201" s="37"/>
      <c r="AT201" s="37"/>
      <c r="AU201" s="37"/>
      <c r="AV201" s="37"/>
      <c r="AW201" s="37" t="s">
        <v>84</v>
      </c>
      <c r="AX201" s="37"/>
      <c r="AY201" s="37"/>
      <c r="AZ201" s="37"/>
      <c r="BA201" s="37"/>
      <c r="BB201" s="37" t="s">
        <v>85</v>
      </c>
      <c r="BC201" s="37"/>
      <c r="BD201" s="37"/>
      <c r="BE201" s="37"/>
      <c r="BF201" s="37"/>
      <c r="BG201" s="74" t="s">
        <v>100</v>
      </c>
      <c r="BH201" s="37"/>
      <c r="BI201" s="37"/>
      <c r="BJ201" s="37"/>
      <c r="BK201" s="37"/>
      <c r="BL201" s="37"/>
      <c r="CA201" s="1" t="s">
        <v>50</v>
      </c>
    </row>
    <row r="202" spans="1:79" s="6" customFormat="1" ht="12.75" customHeight="1" x14ac:dyDescent="0.2">
      <c r="A202" s="88"/>
      <c r="B202" s="88"/>
      <c r="C202" s="88"/>
      <c r="D202" s="88"/>
      <c r="E202" s="88"/>
      <c r="F202" s="88"/>
      <c r="G202" s="118" t="s">
        <v>147</v>
      </c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6"/>
      <c r="U202" s="116"/>
      <c r="V202" s="116"/>
      <c r="W202" s="116"/>
      <c r="X202" s="116"/>
      <c r="Y202" s="116"/>
      <c r="Z202" s="116"/>
      <c r="AA202" s="116"/>
      <c r="AB202" s="116"/>
      <c r="AC202" s="116"/>
      <c r="AD202" s="116"/>
      <c r="AE202" s="116"/>
      <c r="AF202" s="116"/>
      <c r="AG202" s="116"/>
      <c r="AH202" s="116"/>
      <c r="AI202" s="116"/>
      <c r="AJ202" s="116"/>
      <c r="AK202" s="116"/>
      <c r="AL202" s="116"/>
      <c r="AM202" s="116"/>
      <c r="AN202" s="116"/>
      <c r="AO202" s="116"/>
      <c r="AP202" s="116"/>
      <c r="AQ202" s="116">
        <f>IF(ISNUMBER(AK202),AK202,0)-IF(ISNUMBER(AE202),AE202,0)</f>
        <v>0</v>
      </c>
      <c r="AR202" s="116"/>
      <c r="AS202" s="116"/>
      <c r="AT202" s="116"/>
      <c r="AU202" s="116"/>
      <c r="AV202" s="116"/>
      <c r="AW202" s="116"/>
      <c r="AX202" s="116"/>
      <c r="AY202" s="116"/>
      <c r="AZ202" s="116"/>
      <c r="BA202" s="116"/>
      <c r="BB202" s="116"/>
      <c r="BC202" s="116"/>
      <c r="BD202" s="116"/>
      <c r="BE202" s="116"/>
      <c r="BF202" s="116"/>
      <c r="BG202" s="116">
        <f>IF(ISNUMBER(Z202),Z202,0)+IF(ISNUMBER(AK202),AK202,0)</f>
        <v>0</v>
      </c>
      <c r="BH202" s="116"/>
      <c r="BI202" s="116"/>
      <c r="BJ202" s="116"/>
      <c r="BK202" s="116"/>
      <c r="BL202" s="116"/>
      <c r="CA202" s="6" t="s">
        <v>51</v>
      </c>
    </row>
    <row r="204" spans="1:79" ht="14.25" customHeight="1" x14ac:dyDescent="0.2">
      <c r="A204" s="42" t="s">
        <v>229</v>
      </c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</row>
    <row r="205" spans="1:79" ht="15" customHeight="1" x14ac:dyDescent="0.2">
      <c r="A205" s="40" t="s">
        <v>210</v>
      </c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</row>
    <row r="206" spans="1:79" ht="18" customHeight="1" x14ac:dyDescent="0.2">
      <c r="A206" s="36" t="s">
        <v>135</v>
      </c>
      <c r="B206" s="36"/>
      <c r="C206" s="36"/>
      <c r="D206" s="36"/>
      <c r="E206" s="36"/>
      <c r="F206" s="36"/>
      <c r="G206" s="36" t="s">
        <v>19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 t="s">
        <v>216</v>
      </c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  <c r="AO206" s="36" t="s">
        <v>226</v>
      </c>
      <c r="AP206" s="36"/>
      <c r="AQ206" s="36"/>
      <c r="AR206" s="36"/>
      <c r="AS206" s="36"/>
      <c r="AT206" s="36"/>
      <c r="AU206" s="36"/>
      <c r="AV206" s="36"/>
      <c r="AW206" s="36"/>
      <c r="AX206" s="36"/>
      <c r="AY206" s="36"/>
      <c r="AZ206" s="36"/>
      <c r="BA206" s="36"/>
      <c r="BB206" s="36"/>
      <c r="BC206" s="36"/>
      <c r="BD206" s="36"/>
      <c r="BE206" s="36"/>
      <c r="BF206" s="36"/>
      <c r="BG206" s="36"/>
      <c r="BH206" s="36"/>
      <c r="BI206" s="36"/>
      <c r="BJ206" s="36"/>
      <c r="BK206" s="36"/>
      <c r="BL206" s="36"/>
    </row>
    <row r="207" spans="1:79" ht="42.95" customHeight="1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 t="s">
        <v>140</v>
      </c>
      <c r="R207" s="36"/>
      <c r="S207" s="36"/>
      <c r="T207" s="36"/>
      <c r="U207" s="36"/>
      <c r="V207" s="49" t="s">
        <v>141</v>
      </c>
      <c r="W207" s="49"/>
      <c r="X207" s="49"/>
      <c r="Y207" s="49"/>
      <c r="Z207" s="36" t="s">
        <v>142</v>
      </c>
      <c r="AA207" s="36"/>
      <c r="AB207" s="36"/>
      <c r="AC207" s="36"/>
      <c r="AD207" s="36"/>
      <c r="AE207" s="36"/>
      <c r="AF207" s="36"/>
      <c r="AG207" s="36"/>
      <c r="AH207" s="36"/>
      <c r="AI207" s="36"/>
      <c r="AJ207" s="36" t="s">
        <v>143</v>
      </c>
      <c r="AK207" s="36"/>
      <c r="AL207" s="36"/>
      <c r="AM207" s="36"/>
      <c r="AN207" s="36"/>
      <c r="AO207" s="36" t="s">
        <v>20</v>
      </c>
      <c r="AP207" s="36"/>
      <c r="AQ207" s="36"/>
      <c r="AR207" s="36"/>
      <c r="AS207" s="36"/>
      <c r="AT207" s="49" t="s">
        <v>144</v>
      </c>
      <c r="AU207" s="49"/>
      <c r="AV207" s="49"/>
      <c r="AW207" s="49"/>
      <c r="AX207" s="36" t="s">
        <v>142</v>
      </c>
      <c r="AY207" s="36"/>
      <c r="AZ207" s="36"/>
      <c r="BA207" s="36"/>
      <c r="BB207" s="36"/>
      <c r="BC207" s="36"/>
      <c r="BD207" s="36"/>
      <c r="BE207" s="36"/>
      <c r="BF207" s="36"/>
      <c r="BG207" s="36"/>
      <c r="BH207" s="36" t="s">
        <v>145</v>
      </c>
      <c r="BI207" s="36"/>
      <c r="BJ207" s="36"/>
      <c r="BK207" s="36"/>
      <c r="BL207" s="36"/>
    </row>
    <row r="208" spans="1:79" ht="63" customHeight="1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49"/>
      <c r="W208" s="49"/>
      <c r="X208" s="49"/>
      <c r="Y208" s="49"/>
      <c r="Z208" s="36" t="s">
        <v>17</v>
      </c>
      <c r="AA208" s="36"/>
      <c r="AB208" s="36"/>
      <c r="AC208" s="36"/>
      <c r="AD208" s="36"/>
      <c r="AE208" s="36" t="s">
        <v>16</v>
      </c>
      <c r="AF208" s="36"/>
      <c r="AG208" s="36"/>
      <c r="AH208" s="36"/>
      <c r="AI208" s="36"/>
      <c r="AJ208" s="36"/>
      <c r="AK208" s="36"/>
      <c r="AL208" s="36"/>
      <c r="AM208" s="36"/>
      <c r="AN208" s="36"/>
      <c r="AO208" s="36"/>
      <c r="AP208" s="36"/>
      <c r="AQ208" s="36"/>
      <c r="AR208" s="36"/>
      <c r="AS208" s="36"/>
      <c r="AT208" s="49"/>
      <c r="AU208" s="49"/>
      <c r="AV208" s="49"/>
      <c r="AW208" s="49"/>
      <c r="AX208" s="36" t="s">
        <v>17</v>
      </c>
      <c r="AY208" s="36"/>
      <c r="AZ208" s="36"/>
      <c r="BA208" s="36"/>
      <c r="BB208" s="36"/>
      <c r="BC208" s="36" t="s">
        <v>16</v>
      </c>
      <c r="BD208" s="36"/>
      <c r="BE208" s="36"/>
      <c r="BF208" s="36"/>
      <c r="BG208" s="36"/>
      <c r="BH208" s="36"/>
      <c r="BI208" s="36"/>
      <c r="BJ208" s="36"/>
      <c r="BK208" s="36"/>
      <c r="BL208" s="36"/>
    </row>
    <row r="209" spans="1:79" ht="15" customHeight="1" x14ac:dyDescent="0.2">
      <c r="A209" s="36">
        <v>1</v>
      </c>
      <c r="B209" s="36"/>
      <c r="C209" s="36"/>
      <c r="D209" s="36"/>
      <c r="E209" s="36"/>
      <c r="F209" s="36"/>
      <c r="G209" s="36">
        <v>2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>
        <v>3</v>
      </c>
      <c r="R209" s="36"/>
      <c r="S209" s="36"/>
      <c r="T209" s="36"/>
      <c r="U209" s="36"/>
      <c r="V209" s="36">
        <v>4</v>
      </c>
      <c r="W209" s="36"/>
      <c r="X209" s="36"/>
      <c r="Y209" s="36"/>
      <c r="Z209" s="36">
        <v>5</v>
      </c>
      <c r="AA209" s="36"/>
      <c r="AB209" s="36"/>
      <c r="AC209" s="36"/>
      <c r="AD209" s="36"/>
      <c r="AE209" s="36">
        <v>6</v>
      </c>
      <c r="AF209" s="36"/>
      <c r="AG209" s="36"/>
      <c r="AH209" s="36"/>
      <c r="AI209" s="36"/>
      <c r="AJ209" s="36">
        <v>7</v>
      </c>
      <c r="AK209" s="36"/>
      <c r="AL209" s="36"/>
      <c r="AM209" s="36"/>
      <c r="AN209" s="36"/>
      <c r="AO209" s="36">
        <v>8</v>
      </c>
      <c r="AP209" s="36"/>
      <c r="AQ209" s="36"/>
      <c r="AR209" s="36"/>
      <c r="AS209" s="36"/>
      <c r="AT209" s="36">
        <v>9</v>
      </c>
      <c r="AU209" s="36"/>
      <c r="AV209" s="36"/>
      <c r="AW209" s="36"/>
      <c r="AX209" s="36">
        <v>10</v>
      </c>
      <c r="AY209" s="36"/>
      <c r="AZ209" s="36"/>
      <c r="BA209" s="36"/>
      <c r="BB209" s="36"/>
      <c r="BC209" s="36">
        <v>11</v>
      </c>
      <c r="BD209" s="36"/>
      <c r="BE209" s="36"/>
      <c r="BF209" s="36"/>
      <c r="BG209" s="36"/>
      <c r="BH209" s="36">
        <v>12</v>
      </c>
      <c r="BI209" s="36"/>
      <c r="BJ209" s="36"/>
      <c r="BK209" s="36"/>
      <c r="BL209" s="36"/>
    </row>
    <row r="210" spans="1:79" s="1" customFormat="1" ht="12" hidden="1" customHeight="1" x14ac:dyDescent="0.2">
      <c r="A210" s="38" t="s">
        <v>64</v>
      </c>
      <c r="B210" s="38"/>
      <c r="C210" s="38"/>
      <c r="D210" s="38"/>
      <c r="E210" s="38"/>
      <c r="F210" s="38"/>
      <c r="G210" s="73" t="s">
        <v>57</v>
      </c>
      <c r="H210" s="73"/>
      <c r="I210" s="73"/>
      <c r="J210" s="73"/>
      <c r="K210" s="73"/>
      <c r="L210" s="73"/>
      <c r="M210" s="73"/>
      <c r="N210" s="73"/>
      <c r="O210" s="73"/>
      <c r="P210" s="73"/>
      <c r="Q210" s="37" t="s">
        <v>80</v>
      </c>
      <c r="R210" s="37"/>
      <c r="S210" s="37"/>
      <c r="T210" s="37"/>
      <c r="U210" s="37"/>
      <c r="V210" s="37" t="s">
        <v>81</v>
      </c>
      <c r="W210" s="37"/>
      <c r="X210" s="37"/>
      <c r="Y210" s="37"/>
      <c r="Z210" s="37" t="s">
        <v>82</v>
      </c>
      <c r="AA210" s="37"/>
      <c r="AB210" s="37"/>
      <c r="AC210" s="37"/>
      <c r="AD210" s="37"/>
      <c r="AE210" s="37" t="s">
        <v>83</v>
      </c>
      <c r="AF210" s="37"/>
      <c r="AG210" s="37"/>
      <c r="AH210" s="37"/>
      <c r="AI210" s="37"/>
      <c r="AJ210" s="74" t="s">
        <v>101</v>
      </c>
      <c r="AK210" s="37"/>
      <c r="AL210" s="37"/>
      <c r="AM210" s="37"/>
      <c r="AN210" s="37"/>
      <c r="AO210" s="37" t="s">
        <v>84</v>
      </c>
      <c r="AP210" s="37"/>
      <c r="AQ210" s="37"/>
      <c r="AR210" s="37"/>
      <c r="AS210" s="37"/>
      <c r="AT210" s="74" t="s">
        <v>102</v>
      </c>
      <c r="AU210" s="37"/>
      <c r="AV210" s="37"/>
      <c r="AW210" s="37"/>
      <c r="AX210" s="37" t="s">
        <v>85</v>
      </c>
      <c r="AY210" s="37"/>
      <c r="AZ210" s="37"/>
      <c r="BA210" s="37"/>
      <c r="BB210" s="37"/>
      <c r="BC210" s="37" t="s">
        <v>86</v>
      </c>
      <c r="BD210" s="37"/>
      <c r="BE210" s="37"/>
      <c r="BF210" s="37"/>
      <c r="BG210" s="37"/>
      <c r="BH210" s="74" t="s">
        <v>101</v>
      </c>
      <c r="BI210" s="37"/>
      <c r="BJ210" s="37"/>
      <c r="BK210" s="37"/>
      <c r="BL210" s="37"/>
      <c r="CA210" s="1" t="s">
        <v>52</v>
      </c>
    </row>
    <row r="211" spans="1:79" s="99" customFormat="1" ht="12.75" customHeight="1" x14ac:dyDescent="0.2">
      <c r="A211" s="110">
        <v>2111</v>
      </c>
      <c r="B211" s="110"/>
      <c r="C211" s="110"/>
      <c r="D211" s="110"/>
      <c r="E211" s="110"/>
      <c r="F211" s="110"/>
      <c r="G211" s="92" t="s">
        <v>174</v>
      </c>
      <c r="H211" s="93"/>
      <c r="I211" s="93"/>
      <c r="J211" s="93"/>
      <c r="K211" s="93"/>
      <c r="L211" s="93"/>
      <c r="M211" s="93"/>
      <c r="N211" s="93"/>
      <c r="O211" s="93"/>
      <c r="P211" s="94"/>
      <c r="Q211" s="117">
        <v>0</v>
      </c>
      <c r="R211" s="117"/>
      <c r="S211" s="117"/>
      <c r="T211" s="117"/>
      <c r="U211" s="117"/>
      <c r="V211" s="117">
        <v>0</v>
      </c>
      <c r="W211" s="117"/>
      <c r="X211" s="117"/>
      <c r="Y211" s="117"/>
      <c r="Z211" s="117">
        <v>0</v>
      </c>
      <c r="AA211" s="117"/>
      <c r="AB211" s="117"/>
      <c r="AC211" s="117"/>
      <c r="AD211" s="117"/>
      <c r="AE211" s="117">
        <v>0</v>
      </c>
      <c r="AF211" s="117"/>
      <c r="AG211" s="117"/>
      <c r="AH211" s="117"/>
      <c r="AI211" s="117"/>
      <c r="AJ211" s="117">
        <f>IF(ISNUMBER(Q211),Q211,0)-IF(ISNUMBER(Z211),Z211,0)</f>
        <v>0</v>
      </c>
      <c r="AK211" s="117"/>
      <c r="AL211" s="117"/>
      <c r="AM211" s="117"/>
      <c r="AN211" s="117"/>
      <c r="AO211" s="117">
        <v>63783</v>
      </c>
      <c r="AP211" s="117"/>
      <c r="AQ211" s="117"/>
      <c r="AR211" s="117"/>
      <c r="AS211" s="117"/>
      <c r="AT211" s="117">
        <f>IF(ISNUMBER(V211),V211,0)-IF(ISNUMBER(Z211),Z211,0)-IF(ISNUMBER(AE211),AE211,0)</f>
        <v>0</v>
      </c>
      <c r="AU211" s="117"/>
      <c r="AV211" s="117"/>
      <c r="AW211" s="117"/>
      <c r="AX211" s="117">
        <v>0</v>
      </c>
      <c r="AY211" s="117"/>
      <c r="AZ211" s="117"/>
      <c r="BA211" s="117"/>
      <c r="BB211" s="117"/>
      <c r="BC211" s="117">
        <v>0</v>
      </c>
      <c r="BD211" s="117"/>
      <c r="BE211" s="117"/>
      <c r="BF211" s="117"/>
      <c r="BG211" s="117"/>
      <c r="BH211" s="117">
        <f>IF(ISNUMBER(AO211),AO211,0)-IF(ISNUMBER(AX211),AX211,0)</f>
        <v>63783</v>
      </c>
      <c r="BI211" s="117"/>
      <c r="BJ211" s="117"/>
      <c r="BK211" s="117"/>
      <c r="BL211" s="117"/>
      <c r="CA211" s="99" t="s">
        <v>53</v>
      </c>
    </row>
    <row r="212" spans="1:79" s="99" customFormat="1" ht="12.75" customHeight="1" x14ac:dyDescent="0.2">
      <c r="A212" s="110">
        <v>2120</v>
      </c>
      <c r="B212" s="110"/>
      <c r="C212" s="110"/>
      <c r="D212" s="110"/>
      <c r="E212" s="110"/>
      <c r="F212" s="110"/>
      <c r="G212" s="92" t="s">
        <v>175</v>
      </c>
      <c r="H212" s="93"/>
      <c r="I212" s="93"/>
      <c r="J212" s="93"/>
      <c r="K212" s="93"/>
      <c r="L212" s="93"/>
      <c r="M212" s="93"/>
      <c r="N212" s="93"/>
      <c r="O212" s="93"/>
      <c r="P212" s="94"/>
      <c r="Q212" s="117">
        <v>0</v>
      </c>
      <c r="R212" s="117"/>
      <c r="S212" s="117"/>
      <c r="T212" s="117"/>
      <c r="U212" s="117"/>
      <c r="V212" s="117">
        <v>0</v>
      </c>
      <c r="W212" s="117"/>
      <c r="X212" s="117"/>
      <c r="Y212" s="117"/>
      <c r="Z212" s="117">
        <v>0</v>
      </c>
      <c r="AA212" s="117"/>
      <c r="AB212" s="117"/>
      <c r="AC212" s="117"/>
      <c r="AD212" s="117"/>
      <c r="AE212" s="117">
        <v>0</v>
      </c>
      <c r="AF212" s="117"/>
      <c r="AG212" s="117"/>
      <c r="AH212" s="117"/>
      <c r="AI212" s="117"/>
      <c r="AJ212" s="117">
        <f>IF(ISNUMBER(Q212),Q212,0)-IF(ISNUMBER(Z212),Z212,0)</f>
        <v>0</v>
      </c>
      <c r="AK212" s="117"/>
      <c r="AL212" s="117"/>
      <c r="AM212" s="117"/>
      <c r="AN212" s="117"/>
      <c r="AO212" s="117">
        <v>14032</v>
      </c>
      <c r="AP212" s="117"/>
      <c r="AQ212" s="117"/>
      <c r="AR212" s="117"/>
      <c r="AS212" s="117"/>
      <c r="AT212" s="117">
        <f>IF(ISNUMBER(V212),V212,0)-IF(ISNUMBER(Z212),Z212,0)-IF(ISNUMBER(AE212),AE212,0)</f>
        <v>0</v>
      </c>
      <c r="AU212" s="117"/>
      <c r="AV212" s="117"/>
      <c r="AW212" s="117"/>
      <c r="AX212" s="117">
        <v>0</v>
      </c>
      <c r="AY212" s="117"/>
      <c r="AZ212" s="117"/>
      <c r="BA212" s="117"/>
      <c r="BB212" s="117"/>
      <c r="BC212" s="117">
        <v>0</v>
      </c>
      <c r="BD212" s="117"/>
      <c r="BE212" s="117"/>
      <c r="BF212" s="117"/>
      <c r="BG212" s="117"/>
      <c r="BH212" s="117">
        <f>IF(ISNUMBER(AO212),AO212,0)-IF(ISNUMBER(AX212),AX212,0)</f>
        <v>14032</v>
      </c>
      <c r="BI212" s="117"/>
      <c r="BJ212" s="117"/>
      <c r="BK212" s="117"/>
      <c r="BL212" s="117"/>
    </row>
    <row r="213" spans="1:79" s="99" customFormat="1" ht="25.5" customHeight="1" x14ac:dyDescent="0.2">
      <c r="A213" s="110">
        <v>2210</v>
      </c>
      <c r="B213" s="110"/>
      <c r="C213" s="110"/>
      <c r="D213" s="110"/>
      <c r="E213" s="110"/>
      <c r="F213" s="110"/>
      <c r="G213" s="92" t="s">
        <v>176</v>
      </c>
      <c r="H213" s="93"/>
      <c r="I213" s="93"/>
      <c r="J213" s="93"/>
      <c r="K213" s="93"/>
      <c r="L213" s="93"/>
      <c r="M213" s="93"/>
      <c r="N213" s="93"/>
      <c r="O213" s="93"/>
      <c r="P213" s="94"/>
      <c r="Q213" s="117">
        <v>0</v>
      </c>
      <c r="R213" s="117"/>
      <c r="S213" s="117"/>
      <c r="T213" s="117"/>
      <c r="U213" s="117"/>
      <c r="V213" s="117">
        <v>0</v>
      </c>
      <c r="W213" s="117"/>
      <c r="X213" s="117"/>
      <c r="Y213" s="117"/>
      <c r="Z213" s="117">
        <v>0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>
        <f>IF(ISNUMBER(Q213),Q213,0)-IF(ISNUMBER(Z213),Z213,0)</f>
        <v>0</v>
      </c>
      <c r="AK213" s="117"/>
      <c r="AL213" s="117"/>
      <c r="AM213" s="117"/>
      <c r="AN213" s="117"/>
      <c r="AO213" s="117">
        <v>5000</v>
      </c>
      <c r="AP213" s="117"/>
      <c r="AQ213" s="117"/>
      <c r="AR213" s="117"/>
      <c r="AS213" s="117"/>
      <c r="AT213" s="117">
        <f>IF(ISNUMBER(V213),V213,0)-IF(ISNUMBER(Z213),Z213,0)-IF(ISNUMBER(AE213),AE213,0)</f>
        <v>0</v>
      </c>
      <c r="AU213" s="117"/>
      <c r="AV213" s="117"/>
      <c r="AW213" s="117"/>
      <c r="AX213" s="117">
        <v>0</v>
      </c>
      <c r="AY213" s="117"/>
      <c r="AZ213" s="117"/>
      <c r="BA213" s="117"/>
      <c r="BB213" s="117"/>
      <c r="BC213" s="117">
        <v>0</v>
      </c>
      <c r="BD213" s="117"/>
      <c r="BE213" s="117"/>
      <c r="BF213" s="117"/>
      <c r="BG213" s="117"/>
      <c r="BH213" s="117">
        <f>IF(ISNUMBER(AO213),AO213,0)-IF(ISNUMBER(AX213),AX213,0)</f>
        <v>5000</v>
      </c>
      <c r="BI213" s="117"/>
      <c r="BJ213" s="117"/>
      <c r="BK213" s="117"/>
      <c r="BL213" s="117"/>
    </row>
    <row r="214" spans="1:79" s="99" customFormat="1" ht="25.5" customHeight="1" x14ac:dyDescent="0.2">
      <c r="A214" s="110">
        <v>2220</v>
      </c>
      <c r="B214" s="110"/>
      <c r="C214" s="110"/>
      <c r="D214" s="110"/>
      <c r="E214" s="110"/>
      <c r="F214" s="110"/>
      <c r="G214" s="92" t="s">
        <v>177</v>
      </c>
      <c r="H214" s="93"/>
      <c r="I214" s="93"/>
      <c r="J214" s="93"/>
      <c r="K214" s="93"/>
      <c r="L214" s="93"/>
      <c r="M214" s="93"/>
      <c r="N214" s="93"/>
      <c r="O214" s="93"/>
      <c r="P214" s="94"/>
      <c r="Q214" s="117">
        <v>0</v>
      </c>
      <c r="R214" s="117"/>
      <c r="S214" s="117"/>
      <c r="T214" s="117"/>
      <c r="U214" s="117"/>
      <c r="V214" s="117">
        <v>0</v>
      </c>
      <c r="W214" s="117"/>
      <c r="X214" s="117"/>
      <c r="Y214" s="117"/>
      <c r="Z214" s="117">
        <v>0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>
        <f>IF(ISNUMBER(Q214),Q214,0)-IF(ISNUMBER(Z214),Z214,0)</f>
        <v>0</v>
      </c>
      <c r="AK214" s="117"/>
      <c r="AL214" s="117"/>
      <c r="AM214" s="117"/>
      <c r="AN214" s="117"/>
      <c r="AO214" s="117">
        <v>3000</v>
      </c>
      <c r="AP214" s="117"/>
      <c r="AQ214" s="117"/>
      <c r="AR214" s="117"/>
      <c r="AS214" s="117"/>
      <c r="AT214" s="117">
        <f>IF(ISNUMBER(V214),V214,0)-IF(ISNUMBER(Z214),Z214,0)-IF(ISNUMBER(AE214),AE214,0)</f>
        <v>0</v>
      </c>
      <c r="AU214" s="117"/>
      <c r="AV214" s="117"/>
      <c r="AW214" s="117"/>
      <c r="AX214" s="117">
        <v>0</v>
      </c>
      <c r="AY214" s="117"/>
      <c r="AZ214" s="117"/>
      <c r="BA214" s="117"/>
      <c r="BB214" s="117"/>
      <c r="BC214" s="117">
        <v>0</v>
      </c>
      <c r="BD214" s="117"/>
      <c r="BE214" s="117"/>
      <c r="BF214" s="117"/>
      <c r="BG214" s="117"/>
      <c r="BH214" s="117">
        <f>IF(ISNUMBER(AO214),AO214,0)-IF(ISNUMBER(AX214),AX214,0)</f>
        <v>3000</v>
      </c>
      <c r="BI214" s="117"/>
      <c r="BJ214" s="117"/>
      <c r="BK214" s="117"/>
      <c r="BL214" s="117"/>
    </row>
    <row r="215" spans="1:79" s="99" customFormat="1" ht="25.5" customHeight="1" x14ac:dyDescent="0.2">
      <c r="A215" s="110">
        <v>2240</v>
      </c>
      <c r="B215" s="110"/>
      <c r="C215" s="110"/>
      <c r="D215" s="110"/>
      <c r="E215" s="110"/>
      <c r="F215" s="110"/>
      <c r="G215" s="92" t="s">
        <v>178</v>
      </c>
      <c r="H215" s="93"/>
      <c r="I215" s="93"/>
      <c r="J215" s="93"/>
      <c r="K215" s="93"/>
      <c r="L215" s="93"/>
      <c r="M215" s="93"/>
      <c r="N215" s="93"/>
      <c r="O215" s="93"/>
      <c r="P215" s="94"/>
      <c r="Q215" s="117">
        <v>0</v>
      </c>
      <c r="R215" s="117"/>
      <c r="S215" s="117"/>
      <c r="T215" s="117"/>
      <c r="U215" s="117"/>
      <c r="V215" s="117">
        <v>0</v>
      </c>
      <c r="W215" s="117"/>
      <c r="X215" s="117"/>
      <c r="Y215" s="117"/>
      <c r="Z215" s="117">
        <v>0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>
        <f>IF(ISNUMBER(Q215),Q215,0)-IF(ISNUMBER(Z215),Z215,0)</f>
        <v>0</v>
      </c>
      <c r="AK215" s="117"/>
      <c r="AL215" s="117"/>
      <c r="AM215" s="117"/>
      <c r="AN215" s="117"/>
      <c r="AO215" s="117">
        <v>5000</v>
      </c>
      <c r="AP215" s="117"/>
      <c r="AQ215" s="117"/>
      <c r="AR215" s="117"/>
      <c r="AS215" s="117"/>
      <c r="AT215" s="117">
        <f>IF(ISNUMBER(V215),V215,0)-IF(ISNUMBER(Z215),Z215,0)-IF(ISNUMBER(AE215),AE215,0)</f>
        <v>0</v>
      </c>
      <c r="AU215" s="117"/>
      <c r="AV215" s="117"/>
      <c r="AW215" s="117"/>
      <c r="AX215" s="117">
        <v>0</v>
      </c>
      <c r="AY215" s="117"/>
      <c r="AZ215" s="117"/>
      <c r="BA215" s="117"/>
      <c r="BB215" s="117"/>
      <c r="BC215" s="117">
        <v>0</v>
      </c>
      <c r="BD215" s="117"/>
      <c r="BE215" s="117"/>
      <c r="BF215" s="117"/>
      <c r="BG215" s="117"/>
      <c r="BH215" s="117">
        <f>IF(ISNUMBER(AO215),AO215,0)-IF(ISNUMBER(AX215),AX215,0)</f>
        <v>5000</v>
      </c>
      <c r="BI215" s="117"/>
      <c r="BJ215" s="117"/>
      <c r="BK215" s="117"/>
      <c r="BL215" s="117"/>
    </row>
    <row r="216" spans="1:79" s="99" customFormat="1" ht="25.5" customHeight="1" x14ac:dyDescent="0.2">
      <c r="A216" s="110">
        <v>2272</v>
      </c>
      <c r="B216" s="110"/>
      <c r="C216" s="110"/>
      <c r="D216" s="110"/>
      <c r="E216" s="110"/>
      <c r="F216" s="110"/>
      <c r="G216" s="92" t="s">
        <v>179</v>
      </c>
      <c r="H216" s="93"/>
      <c r="I216" s="93"/>
      <c r="J216" s="93"/>
      <c r="K216" s="93"/>
      <c r="L216" s="93"/>
      <c r="M216" s="93"/>
      <c r="N216" s="93"/>
      <c r="O216" s="93"/>
      <c r="P216" s="94"/>
      <c r="Q216" s="117">
        <v>0</v>
      </c>
      <c r="R216" s="117"/>
      <c r="S216" s="117"/>
      <c r="T216" s="117"/>
      <c r="U216" s="117"/>
      <c r="V216" s="117">
        <v>0</v>
      </c>
      <c r="W216" s="117"/>
      <c r="X216" s="117"/>
      <c r="Y216" s="117"/>
      <c r="Z216" s="117">
        <v>0</v>
      </c>
      <c r="AA216" s="117"/>
      <c r="AB216" s="117"/>
      <c r="AC216" s="117"/>
      <c r="AD216" s="117"/>
      <c r="AE216" s="117">
        <v>0</v>
      </c>
      <c r="AF216" s="117"/>
      <c r="AG216" s="117"/>
      <c r="AH216" s="117"/>
      <c r="AI216" s="117"/>
      <c r="AJ216" s="117">
        <f>IF(ISNUMBER(Q216),Q216,0)-IF(ISNUMBER(Z216),Z216,0)</f>
        <v>0</v>
      </c>
      <c r="AK216" s="117"/>
      <c r="AL216" s="117"/>
      <c r="AM216" s="117"/>
      <c r="AN216" s="117"/>
      <c r="AO216" s="117">
        <v>2000</v>
      </c>
      <c r="AP216" s="117"/>
      <c r="AQ216" s="117"/>
      <c r="AR216" s="117"/>
      <c r="AS216" s="117"/>
      <c r="AT216" s="117">
        <f>IF(ISNUMBER(V216),V216,0)-IF(ISNUMBER(Z216),Z216,0)-IF(ISNUMBER(AE216),AE216,0)</f>
        <v>0</v>
      </c>
      <c r="AU216" s="117"/>
      <c r="AV216" s="117"/>
      <c r="AW216" s="117"/>
      <c r="AX216" s="117">
        <v>0</v>
      </c>
      <c r="AY216" s="117"/>
      <c r="AZ216" s="117"/>
      <c r="BA216" s="117"/>
      <c r="BB216" s="117"/>
      <c r="BC216" s="117">
        <v>0</v>
      </c>
      <c r="BD216" s="117"/>
      <c r="BE216" s="117"/>
      <c r="BF216" s="117"/>
      <c r="BG216" s="117"/>
      <c r="BH216" s="117">
        <f>IF(ISNUMBER(AO216),AO216,0)-IF(ISNUMBER(AX216),AX216,0)</f>
        <v>2000</v>
      </c>
      <c r="BI216" s="117"/>
      <c r="BJ216" s="117"/>
      <c r="BK216" s="117"/>
      <c r="BL216" s="117"/>
    </row>
    <row r="217" spans="1:79" s="99" customFormat="1" ht="12.75" customHeight="1" x14ac:dyDescent="0.2">
      <c r="A217" s="110">
        <v>2273</v>
      </c>
      <c r="B217" s="110"/>
      <c r="C217" s="110"/>
      <c r="D217" s="110"/>
      <c r="E217" s="110"/>
      <c r="F217" s="110"/>
      <c r="G217" s="92" t="s">
        <v>180</v>
      </c>
      <c r="H217" s="93"/>
      <c r="I217" s="93"/>
      <c r="J217" s="93"/>
      <c r="K217" s="93"/>
      <c r="L217" s="93"/>
      <c r="M217" s="93"/>
      <c r="N217" s="93"/>
      <c r="O217" s="93"/>
      <c r="P217" s="94"/>
      <c r="Q217" s="117">
        <v>0</v>
      </c>
      <c r="R217" s="117"/>
      <c r="S217" s="117"/>
      <c r="T217" s="117"/>
      <c r="U217" s="117"/>
      <c r="V217" s="117">
        <v>0</v>
      </c>
      <c r="W217" s="117"/>
      <c r="X217" s="117"/>
      <c r="Y217" s="117"/>
      <c r="Z217" s="117">
        <v>0</v>
      </c>
      <c r="AA217" s="117"/>
      <c r="AB217" s="117"/>
      <c r="AC217" s="117"/>
      <c r="AD217" s="117"/>
      <c r="AE217" s="117">
        <v>0</v>
      </c>
      <c r="AF217" s="117"/>
      <c r="AG217" s="117"/>
      <c r="AH217" s="117"/>
      <c r="AI217" s="117"/>
      <c r="AJ217" s="117">
        <f>IF(ISNUMBER(Q217),Q217,0)-IF(ISNUMBER(Z217),Z217,0)</f>
        <v>0</v>
      </c>
      <c r="AK217" s="117"/>
      <c r="AL217" s="117"/>
      <c r="AM217" s="117"/>
      <c r="AN217" s="117"/>
      <c r="AO217" s="117">
        <v>19500</v>
      </c>
      <c r="AP217" s="117"/>
      <c r="AQ217" s="117"/>
      <c r="AR217" s="117"/>
      <c r="AS217" s="117"/>
      <c r="AT217" s="117">
        <f>IF(ISNUMBER(V217),V217,0)-IF(ISNUMBER(Z217),Z217,0)-IF(ISNUMBER(AE217),AE217,0)</f>
        <v>0</v>
      </c>
      <c r="AU217" s="117"/>
      <c r="AV217" s="117"/>
      <c r="AW217" s="117"/>
      <c r="AX217" s="117">
        <v>0</v>
      </c>
      <c r="AY217" s="117"/>
      <c r="AZ217" s="117"/>
      <c r="BA217" s="117"/>
      <c r="BB217" s="117"/>
      <c r="BC217" s="117">
        <v>0</v>
      </c>
      <c r="BD217" s="117"/>
      <c r="BE217" s="117"/>
      <c r="BF217" s="117"/>
      <c r="BG217" s="117"/>
      <c r="BH217" s="117">
        <f>IF(ISNUMBER(AO217),AO217,0)-IF(ISNUMBER(AX217),AX217,0)</f>
        <v>19500</v>
      </c>
      <c r="BI217" s="117"/>
      <c r="BJ217" s="117"/>
      <c r="BK217" s="117"/>
      <c r="BL217" s="117"/>
    </row>
    <row r="218" spans="1:79" s="99" customFormat="1" ht="12.75" customHeight="1" x14ac:dyDescent="0.2">
      <c r="A218" s="110">
        <v>2274</v>
      </c>
      <c r="B218" s="110"/>
      <c r="C218" s="110"/>
      <c r="D218" s="110"/>
      <c r="E218" s="110"/>
      <c r="F218" s="110"/>
      <c r="G218" s="92" t="s">
        <v>181</v>
      </c>
      <c r="H218" s="93"/>
      <c r="I218" s="93"/>
      <c r="J218" s="93"/>
      <c r="K218" s="93"/>
      <c r="L218" s="93"/>
      <c r="M218" s="93"/>
      <c r="N218" s="93"/>
      <c r="O218" s="93"/>
      <c r="P218" s="94"/>
      <c r="Q218" s="117">
        <v>0</v>
      </c>
      <c r="R218" s="117"/>
      <c r="S218" s="117"/>
      <c r="T218" s="117"/>
      <c r="U218" s="117"/>
      <c r="V218" s="117">
        <v>0</v>
      </c>
      <c r="W218" s="117"/>
      <c r="X218" s="117"/>
      <c r="Y218" s="117"/>
      <c r="Z218" s="117">
        <v>0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>
        <f>IF(ISNUMBER(Q218),Q218,0)-IF(ISNUMBER(Z218),Z218,0)</f>
        <v>0</v>
      </c>
      <c r="AK218" s="117"/>
      <c r="AL218" s="117"/>
      <c r="AM218" s="117"/>
      <c r="AN218" s="117"/>
      <c r="AO218" s="117">
        <v>55000</v>
      </c>
      <c r="AP218" s="117"/>
      <c r="AQ218" s="117"/>
      <c r="AR218" s="117"/>
      <c r="AS218" s="117"/>
      <c r="AT218" s="117">
        <f>IF(ISNUMBER(V218),V218,0)-IF(ISNUMBER(Z218),Z218,0)-IF(ISNUMBER(AE218),AE218,0)</f>
        <v>0</v>
      </c>
      <c r="AU218" s="117"/>
      <c r="AV218" s="117"/>
      <c r="AW218" s="117"/>
      <c r="AX218" s="117">
        <v>0</v>
      </c>
      <c r="AY218" s="117"/>
      <c r="AZ218" s="117"/>
      <c r="BA218" s="117"/>
      <c r="BB218" s="117"/>
      <c r="BC218" s="117">
        <v>0</v>
      </c>
      <c r="BD218" s="117"/>
      <c r="BE218" s="117"/>
      <c r="BF218" s="117"/>
      <c r="BG218" s="117"/>
      <c r="BH218" s="117">
        <f>IF(ISNUMBER(AO218),AO218,0)-IF(ISNUMBER(AX218),AX218,0)</f>
        <v>55000</v>
      </c>
      <c r="BI218" s="117"/>
      <c r="BJ218" s="117"/>
      <c r="BK218" s="117"/>
      <c r="BL218" s="117"/>
    </row>
    <row r="219" spans="1:79" s="99" customFormat="1" ht="25.5" customHeight="1" x14ac:dyDescent="0.2">
      <c r="A219" s="110">
        <v>2275</v>
      </c>
      <c r="B219" s="110"/>
      <c r="C219" s="110"/>
      <c r="D219" s="110"/>
      <c r="E219" s="110"/>
      <c r="F219" s="110"/>
      <c r="G219" s="92" t="s">
        <v>182</v>
      </c>
      <c r="H219" s="93"/>
      <c r="I219" s="93"/>
      <c r="J219" s="93"/>
      <c r="K219" s="93"/>
      <c r="L219" s="93"/>
      <c r="M219" s="93"/>
      <c r="N219" s="93"/>
      <c r="O219" s="93"/>
      <c r="P219" s="94"/>
      <c r="Q219" s="117">
        <v>0</v>
      </c>
      <c r="R219" s="117"/>
      <c r="S219" s="117"/>
      <c r="T219" s="117"/>
      <c r="U219" s="117"/>
      <c r="V219" s="117">
        <v>0</v>
      </c>
      <c r="W219" s="117"/>
      <c r="X219" s="117"/>
      <c r="Y219" s="117"/>
      <c r="Z219" s="117">
        <v>0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>
        <f>IF(ISNUMBER(Q219),Q219,0)-IF(ISNUMBER(Z219),Z219,0)</f>
        <v>0</v>
      </c>
      <c r="AK219" s="117"/>
      <c r="AL219" s="117"/>
      <c r="AM219" s="117"/>
      <c r="AN219" s="117"/>
      <c r="AO219" s="117">
        <v>3200</v>
      </c>
      <c r="AP219" s="117"/>
      <c r="AQ219" s="117"/>
      <c r="AR219" s="117"/>
      <c r="AS219" s="117"/>
      <c r="AT219" s="117">
        <f>IF(ISNUMBER(V219),V219,0)-IF(ISNUMBER(Z219),Z219,0)-IF(ISNUMBER(AE219),AE219,0)</f>
        <v>0</v>
      </c>
      <c r="AU219" s="117"/>
      <c r="AV219" s="117"/>
      <c r="AW219" s="117"/>
      <c r="AX219" s="117">
        <v>0</v>
      </c>
      <c r="AY219" s="117"/>
      <c r="AZ219" s="117"/>
      <c r="BA219" s="117"/>
      <c r="BB219" s="117"/>
      <c r="BC219" s="117">
        <v>0</v>
      </c>
      <c r="BD219" s="117"/>
      <c r="BE219" s="117"/>
      <c r="BF219" s="117"/>
      <c r="BG219" s="117"/>
      <c r="BH219" s="117">
        <f>IF(ISNUMBER(AO219),AO219,0)-IF(ISNUMBER(AX219),AX219,0)</f>
        <v>3200</v>
      </c>
      <c r="BI219" s="117"/>
      <c r="BJ219" s="117"/>
      <c r="BK219" s="117"/>
      <c r="BL219" s="117"/>
    </row>
    <row r="220" spans="1:79" s="99" customFormat="1" ht="51" customHeight="1" x14ac:dyDescent="0.2">
      <c r="A220" s="110">
        <v>2282</v>
      </c>
      <c r="B220" s="110"/>
      <c r="C220" s="110"/>
      <c r="D220" s="110"/>
      <c r="E220" s="110"/>
      <c r="F220" s="110"/>
      <c r="G220" s="92" t="s">
        <v>183</v>
      </c>
      <c r="H220" s="93"/>
      <c r="I220" s="93"/>
      <c r="J220" s="93"/>
      <c r="K220" s="93"/>
      <c r="L220" s="93"/>
      <c r="M220" s="93"/>
      <c r="N220" s="93"/>
      <c r="O220" s="93"/>
      <c r="P220" s="94"/>
      <c r="Q220" s="117">
        <v>0</v>
      </c>
      <c r="R220" s="117"/>
      <c r="S220" s="117"/>
      <c r="T220" s="117"/>
      <c r="U220" s="117"/>
      <c r="V220" s="117">
        <v>0</v>
      </c>
      <c r="W220" s="117"/>
      <c r="X220" s="117"/>
      <c r="Y220" s="117"/>
      <c r="Z220" s="117">
        <v>0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>
        <f>IF(ISNUMBER(Q220),Q220,0)-IF(ISNUMBER(Z220),Z220,0)</f>
        <v>0</v>
      </c>
      <c r="AK220" s="117"/>
      <c r="AL220" s="117"/>
      <c r="AM220" s="117"/>
      <c r="AN220" s="117"/>
      <c r="AO220" s="117">
        <v>1000</v>
      </c>
      <c r="AP220" s="117"/>
      <c r="AQ220" s="117"/>
      <c r="AR220" s="117"/>
      <c r="AS220" s="117"/>
      <c r="AT220" s="117">
        <f>IF(ISNUMBER(V220),V220,0)-IF(ISNUMBER(Z220),Z220,0)-IF(ISNUMBER(AE220),AE220,0)</f>
        <v>0</v>
      </c>
      <c r="AU220" s="117"/>
      <c r="AV220" s="117"/>
      <c r="AW220" s="117"/>
      <c r="AX220" s="117">
        <v>0</v>
      </c>
      <c r="AY220" s="117"/>
      <c r="AZ220" s="117"/>
      <c r="BA220" s="117"/>
      <c r="BB220" s="117"/>
      <c r="BC220" s="117">
        <v>0</v>
      </c>
      <c r="BD220" s="117"/>
      <c r="BE220" s="117"/>
      <c r="BF220" s="117"/>
      <c r="BG220" s="117"/>
      <c r="BH220" s="117">
        <f>IF(ISNUMBER(AO220),AO220,0)-IF(ISNUMBER(AX220),AX220,0)</f>
        <v>1000</v>
      </c>
      <c r="BI220" s="117"/>
      <c r="BJ220" s="117"/>
      <c r="BK220" s="117"/>
      <c r="BL220" s="117"/>
    </row>
    <row r="221" spans="1:79" s="6" customFormat="1" ht="12.75" customHeight="1" x14ac:dyDescent="0.2">
      <c r="A221" s="88"/>
      <c r="B221" s="88"/>
      <c r="C221" s="88"/>
      <c r="D221" s="88"/>
      <c r="E221" s="88"/>
      <c r="F221" s="88"/>
      <c r="G221" s="100" t="s">
        <v>147</v>
      </c>
      <c r="H221" s="101"/>
      <c r="I221" s="101"/>
      <c r="J221" s="101"/>
      <c r="K221" s="101"/>
      <c r="L221" s="101"/>
      <c r="M221" s="101"/>
      <c r="N221" s="101"/>
      <c r="O221" s="101"/>
      <c r="P221" s="102"/>
      <c r="Q221" s="116">
        <v>0</v>
      </c>
      <c r="R221" s="116"/>
      <c r="S221" s="116"/>
      <c r="T221" s="116"/>
      <c r="U221" s="116"/>
      <c r="V221" s="116">
        <v>0</v>
      </c>
      <c r="W221" s="116"/>
      <c r="X221" s="116"/>
      <c r="Y221" s="116"/>
      <c r="Z221" s="116">
        <v>0</v>
      </c>
      <c r="AA221" s="116"/>
      <c r="AB221" s="116"/>
      <c r="AC221" s="116"/>
      <c r="AD221" s="116"/>
      <c r="AE221" s="116">
        <v>0</v>
      </c>
      <c r="AF221" s="116"/>
      <c r="AG221" s="116"/>
      <c r="AH221" s="116"/>
      <c r="AI221" s="116"/>
      <c r="AJ221" s="116">
        <f>IF(ISNUMBER(Q221),Q221,0)-IF(ISNUMBER(Z221),Z221,0)</f>
        <v>0</v>
      </c>
      <c r="AK221" s="116"/>
      <c r="AL221" s="116"/>
      <c r="AM221" s="116"/>
      <c r="AN221" s="116"/>
      <c r="AO221" s="116">
        <v>171515</v>
      </c>
      <c r="AP221" s="116"/>
      <c r="AQ221" s="116"/>
      <c r="AR221" s="116"/>
      <c r="AS221" s="116"/>
      <c r="AT221" s="116">
        <f>IF(ISNUMBER(V221),V221,0)-IF(ISNUMBER(Z221),Z221,0)-IF(ISNUMBER(AE221),AE221,0)</f>
        <v>0</v>
      </c>
      <c r="AU221" s="116"/>
      <c r="AV221" s="116"/>
      <c r="AW221" s="116"/>
      <c r="AX221" s="116">
        <v>0</v>
      </c>
      <c r="AY221" s="116"/>
      <c r="AZ221" s="116"/>
      <c r="BA221" s="116"/>
      <c r="BB221" s="116"/>
      <c r="BC221" s="116">
        <v>0</v>
      </c>
      <c r="BD221" s="116"/>
      <c r="BE221" s="116"/>
      <c r="BF221" s="116"/>
      <c r="BG221" s="116"/>
      <c r="BH221" s="116">
        <f>IF(ISNUMBER(AO221),AO221,0)-IF(ISNUMBER(AX221),AX221,0)</f>
        <v>171515</v>
      </c>
      <c r="BI221" s="116"/>
      <c r="BJ221" s="116"/>
      <c r="BK221" s="116"/>
      <c r="BL221" s="116"/>
    </row>
    <row r="223" spans="1:79" ht="14.25" customHeight="1" x14ac:dyDescent="0.2">
      <c r="A223" s="42" t="s">
        <v>217</v>
      </c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</row>
    <row r="224" spans="1:79" ht="15" customHeight="1" x14ac:dyDescent="0.2">
      <c r="A224" s="40" t="s">
        <v>210</v>
      </c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</row>
    <row r="225" spans="1:79" ht="42.95" customHeight="1" x14ac:dyDescent="0.2">
      <c r="A225" s="49" t="s">
        <v>135</v>
      </c>
      <c r="B225" s="49"/>
      <c r="C225" s="49"/>
      <c r="D225" s="49"/>
      <c r="E225" s="49"/>
      <c r="F225" s="49"/>
      <c r="G225" s="36" t="s">
        <v>19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 t="s">
        <v>15</v>
      </c>
      <c r="U225" s="36"/>
      <c r="V225" s="36"/>
      <c r="W225" s="36"/>
      <c r="X225" s="36"/>
      <c r="Y225" s="36"/>
      <c r="Z225" s="36" t="s">
        <v>14</v>
      </c>
      <c r="AA225" s="36"/>
      <c r="AB225" s="36"/>
      <c r="AC225" s="36"/>
      <c r="AD225" s="36"/>
      <c r="AE225" s="36" t="s">
        <v>213</v>
      </c>
      <c r="AF225" s="36"/>
      <c r="AG225" s="36"/>
      <c r="AH225" s="36"/>
      <c r="AI225" s="36"/>
      <c r="AJ225" s="36"/>
      <c r="AK225" s="36" t="s">
        <v>218</v>
      </c>
      <c r="AL225" s="36"/>
      <c r="AM225" s="36"/>
      <c r="AN225" s="36"/>
      <c r="AO225" s="36"/>
      <c r="AP225" s="36"/>
      <c r="AQ225" s="36" t="s">
        <v>230</v>
      </c>
      <c r="AR225" s="36"/>
      <c r="AS225" s="36"/>
      <c r="AT225" s="36"/>
      <c r="AU225" s="36"/>
      <c r="AV225" s="36"/>
      <c r="AW225" s="36" t="s">
        <v>18</v>
      </c>
      <c r="AX225" s="36"/>
      <c r="AY225" s="36"/>
      <c r="AZ225" s="36"/>
      <c r="BA225" s="36"/>
      <c r="BB225" s="36"/>
      <c r="BC225" s="36"/>
      <c r="BD225" s="36"/>
      <c r="BE225" s="36" t="s">
        <v>156</v>
      </c>
      <c r="BF225" s="36"/>
      <c r="BG225" s="36"/>
      <c r="BH225" s="36"/>
      <c r="BI225" s="36"/>
      <c r="BJ225" s="36"/>
      <c r="BK225" s="36"/>
      <c r="BL225" s="36"/>
    </row>
    <row r="226" spans="1:79" ht="21.75" customHeight="1" x14ac:dyDescent="0.2">
      <c r="A226" s="49"/>
      <c r="B226" s="49"/>
      <c r="C226" s="49"/>
      <c r="D226" s="49"/>
      <c r="E226" s="49"/>
      <c r="F226" s="49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</row>
    <row r="227" spans="1:79" ht="15" customHeight="1" x14ac:dyDescent="0.2">
      <c r="A227" s="36">
        <v>1</v>
      </c>
      <c r="B227" s="36"/>
      <c r="C227" s="36"/>
      <c r="D227" s="36"/>
      <c r="E227" s="36"/>
      <c r="F227" s="36"/>
      <c r="G227" s="36">
        <v>2</v>
      </c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>
        <v>3</v>
      </c>
      <c r="U227" s="36"/>
      <c r="V227" s="36"/>
      <c r="W227" s="36"/>
      <c r="X227" s="36"/>
      <c r="Y227" s="36"/>
      <c r="Z227" s="36">
        <v>4</v>
      </c>
      <c r="AA227" s="36"/>
      <c r="AB227" s="36"/>
      <c r="AC227" s="36"/>
      <c r="AD227" s="36"/>
      <c r="AE227" s="36">
        <v>5</v>
      </c>
      <c r="AF227" s="36"/>
      <c r="AG227" s="36"/>
      <c r="AH227" s="36"/>
      <c r="AI227" s="36"/>
      <c r="AJ227" s="36"/>
      <c r="AK227" s="36">
        <v>6</v>
      </c>
      <c r="AL227" s="36"/>
      <c r="AM227" s="36"/>
      <c r="AN227" s="36"/>
      <c r="AO227" s="36"/>
      <c r="AP227" s="36"/>
      <c r="AQ227" s="36">
        <v>7</v>
      </c>
      <c r="AR227" s="36"/>
      <c r="AS227" s="36"/>
      <c r="AT227" s="36"/>
      <c r="AU227" s="36"/>
      <c r="AV227" s="36"/>
      <c r="AW227" s="38">
        <v>8</v>
      </c>
      <c r="AX227" s="38"/>
      <c r="AY227" s="38"/>
      <c r="AZ227" s="38"/>
      <c r="BA227" s="38"/>
      <c r="BB227" s="38"/>
      <c r="BC227" s="38"/>
      <c r="BD227" s="38"/>
      <c r="BE227" s="38">
        <v>9</v>
      </c>
      <c r="BF227" s="38"/>
      <c r="BG227" s="38"/>
      <c r="BH227" s="38"/>
      <c r="BI227" s="38"/>
      <c r="BJ227" s="38"/>
      <c r="BK227" s="38"/>
      <c r="BL227" s="38"/>
    </row>
    <row r="228" spans="1:79" s="1" customFormat="1" ht="18.75" hidden="1" customHeight="1" x14ac:dyDescent="0.2">
      <c r="A228" s="38" t="s">
        <v>64</v>
      </c>
      <c r="B228" s="38"/>
      <c r="C228" s="38"/>
      <c r="D228" s="38"/>
      <c r="E228" s="38"/>
      <c r="F228" s="38"/>
      <c r="G228" s="73" t="s">
        <v>57</v>
      </c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37" t="s">
        <v>80</v>
      </c>
      <c r="U228" s="37"/>
      <c r="V228" s="37"/>
      <c r="W228" s="37"/>
      <c r="X228" s="37"/>
      <c r="Y228" s="37"/>
      <c r="Z228" s="37" t="s">
        <v>81</v>
      </c>
      <c r="AA228" s="37"/>
      <c r="AB228" s="37"/>
      <c r="AC228" s="37"/>
      <c r="AD228" s="37"/>
      <c r="AE228" s="37" t="s">
        <v>82</v>
      </c>
      <c r="AF228" s="37"/>
      <c r="AG228" s="37"/>
      <c r="AH228" s="37"/>
      <c r="AI228" s="37"/>
      <c r="AJ228" s="37"/>
      <c r="AK228" s="37" t="s">
        <v>83</v>
      </c>
      <c r="AL228" s="37"/>
      <c r="AM228" s="37"/>
      <c r="AN228" s="37"/>
      <c r="AO228" s="37"/>
      <c r="AP228" s="37"/>
      <c r="AQ228" s="37" t="s">
        <v>84</v>
      </c>
      <c r="AR228" s="37"/>
      <c r="AS228" s="37"/>
      <c r="AT228" s="37"/>
      <c r="AU228" s="37"/>
      <c r="AV228" s="37"/>
      <c r="AW228" s="73" t="s">
        <v>87</v>
      </c>
      <c r="AX228" s="73"/>
      <c r="AY228" s="73"/>
      <c r="AZ228" s="73"/>
      <c r="BA228" s="73"/>
      <c r="BB228" s="73"/>
      <c r="BC228" s="73"/>
      <c r="BD228" s="73"/>
      <c r="BE228" s="73" t="s">
        <v>88</v>
      </c>
      <c r="BF228" s="73"/>
      <c r="BG228" s="73"/>
      <c r="BH228" s="73"/>
      <c r="BI228" s="73"/>
      <c r="BJ228" s="73"/>
      <c r="BK228" s="73"/>
      <c r="BL228" s="73"/>
      <c r="CA228" s="1" t="s">
        <v>54</v>
      </c>
    </row>
    <row r="229" spans="1:79" s="6" customFormat="1" ht="12.75" customHeight="1" x14ac:dyDescent="0.2">
      <c r="A229" s="88"/>
      <c r="B229" s="88"/>
      <c r="C229" s="88"/>
      <c r="D229" s="88"/>
      <c r="E229" s="88"/>
      <c r="F229" s="88"/>
      <c r="G229" s="118" t="s">
        <v>147</v>
      </c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6"/>
      <c r="U229" s="116"/>
      <c r="V229" s="116"/>
      <c r="W229" s="116"/>
      <c r="X229" s="116"/>
      <c r="Y229" s="116"/>
      <c r="Z229" s="116"/>
      <c r="AA229" s="116"/>
      <c r="AB229" s="116"/>
      <c r="AC229" s="116"/>
      <c r="AD229" s="116"/>
      <c r="AE229" s="116"/>
      <c r="AF229" s="116"/>
      <c r="AG229" s="116"/>
      <c r="AH229" s="116"/>
      <c r="AI229" s="116"/>
      <c r="AJ229" s="116"/>
      <c r="AK229" s="116"/>
      <c r="AL229" s="116"/>
      <c r="AM229" s="116"/>
      <c r="AN229" s="116"/>
      <c r="AO229" s="116"/>
      <c r="AP229" s="116"/>
      <c r="AQ229" s="116"/>
      <c r="AR229" s="116"/>
      <c r="AS229" s="116"/>
      <c r="AT229" s="116"/>
      <c r="AU229" s="116"/>
      <c r="AV229" s="116"/>
      <c r="AW229" s="118"/>
      <c r="AX229" s="118"/>
      <c r="AY229" s="118"/>
      <c r="AZ229" s="118"/>
      <c r="BA229" s="118"/>
      <c r="BB229" s="118"/>
      <c r="BC229" s="118"/>
      <c r="BD229" s="118"/>
      <c r="BE229" s="118"/>
      <c r="BF229" s="118"/>
      <c r="BG229" s="118"/>
      <c r="BH229" s="118"/>
      <c r="BI229" s="118"/>
      <c r="BJ229" s="118"/>
      <c r="BK229" s="118"/>
      <c r="BL229" s="118"/>
      <c r="CA229" s="6" t="s">
        <v>55</v>
      </c>
    </row>
    <row r="231" spans="1:79" ht="14.25" customHeight="1" x14ac:dyDescent="0.2">
      <c r="A231" s="42" t="s">
        <v>231</v>
      </c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</row>
    <row r="232" spans="1:79" ht="15" customHeight="1" x14ac:dyDescent="0.2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  <c r="AL232" s="59"/>
      <c r="AM232" s="59"/>
      <c r="AN232" s="59"/>
      <c r="AO232" s="59"/>
      <c r="AP232" s="59"/>
      <c r="AQ232" s="59"/>
      <c r="AR232" s="59"/>
      <c r="AS232" s="59"/>
      <c r="AT232" s="59"/>
      <c r="AU232" s="59"/>
      <c r="AV232" s="59"/>
      <c r="AW232" s="59"/>
      <c r="AX232" s="59"/>
      <c r="AY232" s="59"/>
      <c r="AZ232" s="59"/>
      <c r="BA232" s="59"/>
      <c r="BB232" s="59"/>
      <c r="BC232" s="59"/>
      <c r="BD232" s="59"/>
      <c r="BE232" s="59"/>
      <c r="BF232" s="59"/>
      <c r="BG232" s="59"/>
      <c r="BH232" s="59"/>
      <c r="BI232" s="59"/>
      <c r="BJ232" s="59"/>
      <c r="BK232" s="59"/>
      <c r="BL232" s="59"/>
    </row>
    <row r="233" spans="1:79" ht="0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</row>
    <row r="234" spans="1:79" hidden="1" x14ac:dyDescent="0.2"/>
    <row r="235" spans="1:79" ht="14.25" x14ac:dyDescent="0.2">
      <c r="A235" s="42" t="s">
        <v>246</v>
      </c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</row>
    <row r="236" spans="1:79" ht="14.25" x14ac:dyDescent="0.2">
      <c r="A236" s="42" t="s">
        <v>219</v>
      </c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</row>
    <row r="237" spans="1:79" ht="15" customHeight="1" x14ac:dyDescent="0.2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/>
      <c r="AH237" s="59"/>
      <c r="AI237" s="59"/>
      <c r="AJ237" s="59"/>
      <c r="AK237" s="59"/>
      <c r="AL237" s="59"/>
      <c r="AM237" s="59"/>
      <c r="AN237" s="59"/>
      <c r="AO237" s="59"/>
      <c r="AP237" s="59"/>
      <c r="AQ237" s="59"/>
      <c r="AR237" s="59"/>
      <c r="AS237" s="59"/>
      <c r="AT237" s="59"/>
      <c r="AU237" s="59"/>
      <c r="AV237" s="59"/>
      <c r="AW237" s="59"/>
      <c r="AX237" s="59"/>
      <c r="AY237" s="59"/>
      <c r="AZ237" s="59"/>
      <c r="BA237" s="59"/>
      <c r="BB237" s="59"/>
      <c r="BC237" s="59"/>
      <c r="BD237" s="59"/>
      <c r="BE237" s="59"/>
      <c r="BF237" s="59"/>
      <c r="BG237" s="59"/>
      <c r="BH237" s="59"/>
      <c r="BI237" s="59"/>
      <c r="BJ237" s="59"/>
      <c r="BK237" s="59"/>
      <c r="BL237" s="59"/>
    </row>
    <row r="238" spans="1:79" ht="1.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</row>
    <row r="239" spans="1:79" hidden="1" x14ac:dyDescent="0.2"/>
    <row r="240" spans="1:79" hidden="1" x14ac:dyDescent="0.2"/>
    <row r="241" spans="1:58" ht="18.95" customHeight="1" x14ac:dyDescent="0.2">
      <c r="A241" s="129" t="s">
        <v>204</v>
      </c>
      <c r="B241" s="125"/>
      <c r="C241" s="125"/>
      <c r="D241" s="125"/>
      <c r="E241" s="125"/>
      <c r="F241" s="125"/>
      <c r="G241" s="125"/>
      <c r="H241" s="125"/>
      <c r="I241" s="125"/>
      <c r="J241" s="125"/>
      <c r="K241" s="125"/>
      <c r="L241" s="125"/>
      <c r="M241" s="125"/>
      <c r="N241" s="125"/>
      <c r="O241" s="125"/>
      <c r="P241" s="125"/>
      <c r="Q241" s="125"/>
      <c r="R241" s="125"/>
      <c r="S241" s="125"/>
      <c r="T241" s="125"/>
      <c r="U241" s="125"/>
      <c r="V241" s="125"/>
      <c r="W241" s="125"/>
      <c r="X241" s="125"/>
      <c r="Y241" s="125"/>
      <c r="Z241" s="125"/>
      <c r="AA241" s="125"/>
      <c r="AB241" s="22"/>
      <c r="AC241" s="22"/>
      <c r="AD241" s="22"/>
      <c r="AE241" s="22"/>
      <c r="AF241" s="22"/>
      <c r="AG241" s="22"/>
      <c r="AH241" s="25"/>
      <c r="AI241" s="25"/>
      <c r="AJ241" s="25"/>
      <c r="AK241" s="25"/>
      <c r="AL241" s="25"/>
      <c r="AM241" s="25"/>
      <c r="AN241" s="25"/>
      <c r="AO241" s="25"/>
      <c r="AP241" s="25"/>
      <c r="AQ241" s="22"/>
      <c r="AR241" s="22"/>
      <c r="AS241" s="22"/>
      <c r="AT241" s="22"/>
      <c r="AU241" s="130" t="s">
        <v>206</v>
      </c>
      <c r="AV241" s="128"/>
      <c r="AW241" s="128"/>
      <c r="AX241" s="128"/>
      <c r="AY241" s="128"/>
      <c r="AZ241" s="128"/>
      <c r="BA241" s="128"/>
      <c r="BB241" s="128"/>
      <c r="BC241" s="128"/>
      <c r="BD241" s="128"/>
      <c r="BE241" s="128"/>
      <c r="BF241" s="128"/>
    </row>
    <row r="242" spans="1:58" ht="12.75" customHeight="1" x14ac:dyDescent="0.2">
      <c r="AB242" s="23"/>
      <c r="AC242" s="23"/>
      <c r="AD242" s="23"/>
      <c r="AE242" s="23"/>
      <c r="AF242" s="23"/>
      <c r="AG242" s="23"/>
      <c r="AH242" s="27" t="s">
        <v>1</v>
      </c>
      <c r="AI242" s="27"/>
      <c r="AJ242" s="27"/>
      <c r="AK242" s="27"/>
      <c r="AL242" s="27"/>
      <c r="AM242" s="27"/>
      <c r="AN242" s="27"/>
      <c r="AO242" s="27"/>
      <c r="AP242" s="27"/>
      <c r="AQ242" s="23"/>
      <c r="AR242" s="23"/>
      <c r="AS242" s="23"/>
      <c r="AT242" s="23"/>
      <c r="AU242" s="27" t="s">
        <v>160</v>
      </c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</row>
    <row r="243" spans="1:58" ht="15" x14ac:dyDescent="0.2">
      <c r="AB243" s="23"/>
      <c r="AC243" s="23"/>
      <c r="AD243" s="23"/>
      <c r="AE243" s="23"/>
      <c r="AF243" s="23"/>
      <c r="AG243" s="23"/>
      <c r="AH243" s="24"/>
      <c r="AI243" s="24"/>
      <c r="AJ243" s="24"/>
      <c r="AK243" s="24"/>
      <c r="AL243" s="24"/>
      <c r="AM243" s="24"/>
      <c r="AN243" s="24"/>
      <c r="AO243" s="24"/>
      <c r="AP243" s="24"/>
      <c r="AQ243" s="23"/>
      <c r="AR243" s="23"/>
      <c r="AS243" s="23"/>
      <c r="AT243" s="23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</row>
    <row r="244" spans="1:58" ht="28.5" customHeight="1" x14ac:dyDescent="0.2">
      <c r="A244" s="129" t="s">
        <v>205</v>
      </c>
      <c r="B244" s="125"/>
      <c r="C244" s="125"/>
      <c r="D244" s="125"/>
      <c r="E244" s="125"/>
      <c r="F244" s="125"/>
      <c r="G244" s="125"/>
      <c r="H244" s="125"/>
      <c r="I244" s="125"/>
      <c r="J244" s="125"/>
      <c r="K244" s="125"/>
      <c r="L244" s="125"/>
      <c r="M244" s="125"/>
      <c r="N244" s="125"/>
      <c r="O244" s="125"/>
      <c r="P244" s="125"/>
      <c r="Q244" s="125"/>
      <c r="R244" s="125"/>
      <c r="S244" s="125"/>
      <c r="T244" s="125"/>
      <c r="U244" s="125"/>
      <c r="V244" s="125"/>
      <c r="W244" s="125"/>
      <c r="X244" s="125"/>
      <c r="Y244" s="125"/>
      <c r="Z244" s="125"/>
      <c r="AA244" s="125"/>
      <c r="AB244" s="23"/>
      <c r="AC244" s="23"/>
      <c r="AD244" s="23"/>
      <c r="AE244" s="23"/>
      <c r="AF244" s="23"/>
      <c r="AG244" s="23"/>
      <c r="AH244" s="26"/>
      <c r="AI244" s="26"/>
      <c r="AJ244" s="26"/>
      <c r="AK244" s="26"/>
      <c r="AL244" s="26"/>
      <c r="AM244" s="26"/>
      <c r="AN244" s="26"/>
      <c r="AO244" s="26"/>
      <c r="AP244" s="26"/>
      <c r="AQ244" s="23"/>
      <c r="AR244" s="23"/>
      <c r="AS244" s="23"/>
      <c r="AT244" s="23"/>
      <c r="AU244" s="131" t="s">
        <v>207</v>
      </c>
      <c r="AV244" s="128"/>
      <c r="AW244" s="128"/>
      <c r="AX244" s="128"/>
      <c r="AY244" s="128"/>
      <c r="AZ244" s="128"/>
      <c r="BA244" s="128"/>
      <c r="BB244" s="128"/>
      <c r="BC244" s="128"/>
      <c r="BD244" s="128"/>
      <c r="BE244" s="128"/>
      <c r="BF244" s="128"/>
    </row>
    <row r="245" spans="1:58" ht="12" customHeight="1" x14ac:dyDescent="0.2">
      <c r="AB245" s="23"/>
      <c r="AC245" s="23"/>
      <c r="AD245" s="23"/>
      <c r="AE245" s="23"/>
      <c r="AF245" s="23"/>
      <c r="AG245" s="23"/>
      <c r="AH245" s="27" t="s">
        <v>1</v>
      </c>
      <c r="AI245" s="27"/>
      <c r="AJ245" s="27"/>
      <c r="AK245" s="27"/>
      <c r="AL245" s="27"/>
      <c r="AM245" s="27"/>
      <c r="AN245" s="27"/>
      <c r="AO245" s="27"/>
      <c r="AP245" s="27"/>
      <c r="AQ245" s="23"/>
      <c r="AR245" s="23"/>
      <c r="AS245" s="23"/>
      <c r="AT245" s="23"/>
      <c r="AU245" s="27" t="s">
        <v>160</v>
      </c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</row>
  </sheetData>
  <mergeCells count="1561">
    <mergeCell ref="AJ221:AN221"/>
    <mergeCell ref="AO221:AS221"/>
    <mergeCell ref="AT221:AW221"/>
    <mergeCell ref="AX221:BB221"/>
    <mergeCell ref="BC221:BG221"/>
    <mergeCell ref="BH221:BL221"/>
    <mergeCell ref="A221:F221"/>
    <mergeCell ref="G221:P221"/>
    <mergeCell ref="Q221:U221"/>
    <mergeCell ref="V221:Y221"/>
    <mergeCell ref="Z221:AD221"/>
    <mergeCell ref="AE221:AI221"/>
    <mergeCell ref="AJ220:AN220"/>
    <mergeCell ref="AO220:AS220"/>
    <mergeCell ref="AT220:AW220"/>
    <mergeCell ref="AX220:BB220"/>
    <mergeCell ref="BC220:BG220"/>
    <mergeCell ref="BH220:BL220"/>
    <mergeCell ref="A220:F220"/>
    <mergeCell ref="G220:P220"/>
    <mergeCell ref="Q220:U220"/>
    <mergeCell ref="V220:Y220"/>
    <mergeCell ref="Z220:AD220"/>
    <mergeCell ref="AE220:AI220"/>
    <mergeCell ref="AJ219:AN219"/>
    <mergeCell ref="AO219:AS219"/>
    <mergeCell ref="AT219:AW219"/>
    <mergeCell ref="AX219:BB219"/>
    <mergeCell ref="BC219:BG219"/>
    <mergeCell ref="BH219:BL219"/>
    <mergeCell ref="A219:F219"/>
    <mergeCell ref="G219:P219"/>
    <mergeCell ref="Q219:U219"/>
    <mergeCell ref="V219:Y219"/>
    <mergeCell ref="Z219:AD219"/>
    <mergeCell ref="AE219:AI219"/>
    <mergeCell ref="AJ218:AN218"/>
    <mergeCell ref="AO218:AS218"/>
    <mergeCell ref="AT218:AW218"/>
    <mergeCell ref="AX218:BB218"/>
    <mergeCell ref="BC218:BG218"/>
    <mergeCell ref="BH218:BL218"/>
    <mergeCell ref="A218:F218"/>
    <mergeCell ref="G218:P218"/>
    <mergeCell ref="Q218:U218"/>
    <mergeCell ref="V218:Y218"/>
    <mergeCell ref="Z218:AD218"/>
    <mergeCell ref="AE218:AI218"/>
    <mergeCell ref="AJ217:AN217"/>
    <mergeCell ref="AO217:AS217"/>
    <mergeCell ref="AT217:AW217"/>
    <mergeCell ref="AX217:BB217"/>
    <mergeCell ref="BC217:BG217"/>
    <mergeCell ref="BH217:BL217"/>
    <mergeCell ref="A217:F217"/>
    <mergeCell ref="G217:P217"/>
    <mergeCell ref="Q217:U217"/>
    <mergeCell ref="V217:Y217"/>
    <mergeCell ref="Z217:AD217"/>
    <mergeCell ref="AE217:AI217"/>
    <mergeCell ref="AJ216:AN216"/>
    <mergeCell ref="AO216:AS216"/>
    <mergeCell ref="AT216:AW216"/>
    <mergeCell ref="AX216:BB216"/>
    <mergeCell ref="BC216:BG216"/>
    <mergeCell ref="BH216:BL216"/>
    <mergeCell ref="A216:F216"/>
    <mergeCell ref="G216:P216"/>
    <mergeCell ref="Q216:U216"/>
    <mergeCell ref="V216:Y216"/>
    <mergeCell ref="Z216:AD216"/>
    <mergeCell ref="AE216:AI216"/>
    <mergeCell ref="AJ215:AN215"/>
    <mergeCell ref="AO215:AS215"/>
    <mergeCell ref="AT215:AW215"/>
    <mergeCell ref="AX215:BB215"/>
    <mergeCell ref="BC215:BG215"/>
    <mergeCell ref="BH215:BL215"/>
    <mergeCell ref="A215:F215"/>
    <mergeCell ref="G215:P215"/>
    <mergeCell ref="Q215:U215"/>
    <mergeCell ref="V215:Y215"/>
    <mergeCell ref="Z215:AD215"/>
    <mergeCell ref="AE215:AI215"/>
    <mergeCell ref="AJ214:AN214"/>
    <mergeCell ref="AO214:AS214"/>
    <mergeCell ref="AT214:AW214"/>
    <mergeCell ref="AX214:BB214"/>
    <mergeCell ref="BC214:BG214"/>
    <mergeCell ref="BH214:BL214"/>
    <mergeCell ref="A214:F214"/>
    <mergeCell ref="G214:P214"/>
    <mergeCell ref="Q214:U214"/>
    <mergeCell ref="V214:Y214"/>
    <mergeCell ref="Z214:AD214"/>
    <mergeCell ref="AE214:AI214"/>
    <mergeCell ref="AJ213:AN213"/>
    <mergeCell ref="AO213:AS213"/>
    <mergeCell ref="AT213:AW213"/>
    <mergeCell ref="AX213:BB213"/>
    <mergeCell ref="BC213:BG213"/>
    <mergeCell ref="BH213:BL213"/>
    <mergeCell ref="A213:F213"/>
    <mergeCell ref="G213:P213"/>
    <mergeCell ref="Q213:U213"/>
    <mergeCell ref="V213:Y213"/>
    <mergeCell ref="Z213:AD213"/>
    <mergeCell ref="AE213:AI213"/>
    <mergeCell ref="AJ212:AN212"/>
    <mergeCell ref="AO212:AS212"/>
    <mergeCell ref="AT212:AW212"/>
    <mergeCell ref="AX212:BB212"/>
    <mergeCell ref="BC212:BG212"/>
    <mergeCell ref="BH212:BL212"/>
    <mergeCell ref="A212:F212"/>
    <mergeCell ref="G212:P212"/>
    <mergeCell ref="Q212:U212"/>
    <mergeCell ref="V212:Y212"/>
    <mergeCell ref="Z212:AD212"/>
    <mergeCell ref="AE212:AI212"/>
    <mergeCell ref="BJ161:BL161"/>
    <mergeCell ref="AR161:AT161"/>
    <mergeCell ref="AU161:AW161"/>
    <mergeCell ref="AX161:AZ161"/>
    <mergeCell ref="BA161:BC161"/>
    <mergeCell ref="BD161:BF161"/>
    <mergeCell ref="BG161:BI161"/>
    <mergeCell ref="BJ160:BL160"/>
    <mergeCell ref="A161:C161"/>
    <mergeCell ref="D161:V161"/>
    <mergeCell ref="W161:Y161"/>
    <mergeCell ref="Z161:AB161"/>
    <mergeCell ref="AC161:AE161"/>
    <mergeCell ref="AF161:AH161"/>
    <mergeCell ref="AI161:AK161"/>
    <mergeCell ref="AL161:AN161"/>
    <mergeCell ref="AO161:AQ161"/>
    <mergeCell ref="AR160:AT160"/>
    <mergeCell ref="AU160:AW160"/>
    <mergeCell ref="AX160:AZ160"/>
    <mergeCell ref="BA160:BC160"/>
    <mergeCell ref="BD160:BF160"/>
    <mergeCell ref="BG160:BI160"/>
    <mergeCell ref="A160:C160"/>
    <mergeCell ref="D160:V160"/>
    <mergeCell ref="W160:Y160"/>
    <mergeCell ref="Z160:AB160"/>
    <mergeCell ref="AC160:AE160"/>
    <mergeCell ref="AY150:BC150"/>
    <mergeCell ref="BD150:BH150"/>
    <mergeCell ref="BI150:BM150"/>
    <mergeCell ref="BN150:BR150"/>
    <mergeCell ref="BD149:BH149"/>
    <mergeCell ref="BI149:BM149"/>
    <mergeCell ref="BN149:BR149"/>
    <mergeCell ref="A150:T150"/>
    <mergeCell ref="U150:Y150"/>
    <mergeCell ref="Z150:AD150"/>
    <mergeCell ref="AE150:AI150"/>
    <mergeCell ref="AJ150:AN150"/>
    <mergeCell ref="AO150:AS150"/>
    <mergeCell ref="AT150:AX150"/>
    <mergeCell ref="BI148:BM148"/>
    <mergeCell ref="BN148:BR148"/>
    <mergeCell ref="A149:T149"/>
    <mergeCell ref="U149:Y149"/>
    <mergeCell ref="Z149:AD149"/>
    <mergeCell ref="AE149:AI149"/>
    <mergeCell ref="AJ149:AN149"/>
    <mergeCell ref="AO149:AS149"/>
    <mergeCell ref="AT149:AX149"/>
    <mergeCell ref="AY149:BC149"/>
    <mergeCell ref="BN147:BR147"/>
    <mergeCell ref="A148:T148"/>
    <mergeCell ref="U148:Y148"/>
    <mergeCell ref="Z148:AD148"/>
    <mergeCell ref="AE148:AI148"/>
    <mergeCell ref="AJ148:AN148"/>
    <mergeCell ref="AO148:AS148"/>
    <mergeCell ref="AT148:AX148"/>
    <mergeCell ref="AY148:BC148"/>
    <mergeCell ref="BD148:BH148"/>
    <mergeCell ref="A147:T147"/>
    <mergeCell ref="U147:Y147"/>
    <mergeCell ref="Z147:AD147"/>
    <mergeCell ref="AE147:AI147"/>
    <mergeCell ref="AJ147:AN147"/>
    <mergeCell ref="AO147:AS147"/>
    <mergeCell ref="AP138:AT138"/>
    <mergeCell ref="AU138:AY138"/>
    <mergeCell ref="AZ138:BD138"/>
    <mergeCell ref="BE138:BI138"/>
    <mergeCell ref="AP137:AT137"/>
    <mergeCell ref="AU137:AY137"/>
    <mergeCell ref="AZ137:BD137"/>
    <mergeCell ref="BE137:BI137"/>
    <mergeCell ref="A138:C138"/>
    <mergeCell ref="D138:P138"/>
    <mergeCell ref="Q138:U138"/>
    <mergeCell ref="V138:AE138"/>
    <mergeCell ref="AF138:AJ138"/>
    <mergeCell ref="AK138:AO138"/>
    <mergeCell ref="AP136:AT136"/>
    <mergeCell ref="AU136:AY136"/>
    <mergeCell ref="AZ136:BD136"/>
    <mergeCell ref="BE136:BI136"/>
    <mergeCell ref="A137:C137"/>
    <mergeCell ref="D137:P137"/>
    <mergeCell ref="Q137:U137"/>
    <mergeCell ref="V137:AE137"/>
    <mergeCell ref="AF137:AJ137"/>
    <mergeCell ref="AK137:AO137"/>
    <mergeCell ref="A136:C136"/>
    <mergeCell ref="D136:P136"/>
    <mergeCell ref="Q136:U136"/>
    <mergeCell ref="V136:AE136"/>
    <mergeCell ref="AF136:AJ136"/>
    <mergeCell ref="AK136:AO136"/>
    <mergeCell ref="A135:C135"/>
    <mergeCell ref="D135:P135"/>
    <mergeCell ref="Q135:U135"/>
    <mergeCell ref="V135:AE135"/>
    <mergeCell ref="AF135:AJ135"/>
    <mergeCell ref="AK135:AO135"/>
    <mergeCell ref="BT127:BX127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D114:BH114"/>
    <mergeCell ref="A114:C114"/>
    <mergeCell ref="D114:T114"/>
    <mergeCell ref="U114:Y114"/>
    <mergeCell ref="Z114:AD114"/>
    <mergeCell ref="AE114:AI114"/>
    <mergeCell ref="BU105:BY105"/>
    <mergeCell ref="AS105:AW105"/>
    <mergeCell ref="AX105:BA105"/>
    <mergeCell ref="BB105:BF105"/>
    <mergeCell ref="BG105:BK105"/>
    <mergeCell ref="BL105:BP105"/>
    <mergeCell ref="BQ105:BT105"/>
    <mergeCell ref="A105:C105"/>
    <mergeCell ref="D105:T105"/>
    <mergeCell ref="U105:Y105"/>
    <mergeCell ref="Z105:AD105"/>
    <mergeCell ref="AE105:AH105"/>
    <mergeCell ref="AI105:AM105"/>
    <mergeCell ref="AN105:AR105"/>
    <mergeCell ref="AW86:BA86"/>
    <mergeCell ref="BB86:BF86"/>
    <mergeCell ref="BG86:BK86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4:BA84"/>
    <mergeCell ref="BB84:BF84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3:BA83"/>
    <mergeCell ref="BB83:BF83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2:BA82"/>
    <mergeCell ref="BB82:BF82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1:BA81"/>
    <mergeCell ref="BB81:BF81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AW80:BA80"/>
    <mergeCell ref="BB80:BF80"/>
    <mergeCell ref="BG80:BK80"/>
    <mergeCell ref="A81:D81"/>
    <mergeCell ref="E81:W81"/>
    <mergeCell ref="X81:AB81"/>
    <mergeCell ref="AC81:AG81"/>
    <mergeCell ref="AH81:AL81"/>
    <mergeCell ref="AM81:AQ81"/>
    <mergeCell ref="AR81:AV81"/>
    <mergeCell ref="AW79:BA79"/>
    <mergeCell ref="BB79:BF79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78:BA78"/>
    <mergeCell ref="BB78:BF78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E78:W78"/>
    <mergeCell ref="X78:AB78"/>
    <mergeCell ref="AC78:AG78"/>
    <mergeCell ref="AH78:AL78"/>
    <mergeCell ref="AM78:AQ78"/>
    <mergeCell ref="AR78:AV78"/>
    <mergeCell ref="A77:D77"/>
    <mergeCell ref="E77:W77"/>
    <mergeCell ref="X77:AB77"/>
    <mergeCell ref="AC77:AG77"/>
    <mergeCell ref="AH77:AL77"/>
    <mergeCell ref="AM77:AQ77"/>
    <mergeCell ref="AR77:AV77"/>
    <mergeCell ref="BU60:BY60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BU54:BY54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44:AA244"/>
    <mergeCell ref="AH244:AP244"/>
    <mergeCell ref="AU244:BF244"/>
    <mergeCell ref="AH245:AP245"/>
    <mergeCell ref="AU245:BF245"/>
    <mergeCell ref="A31:D31"/>
    <mergeCell ref="E31:T31"/>
    <mergeCell ref="U31:Y31"/>
    <mergeCell ref="Z31:AD31"/>
    <mergeCell ref="AE31:AH31"/>
    <mergeCell ref="A237:BL237"/>
    <mergeCell ref="A241:AA241"/>
    <mergeCell ref="AH241:AP241"/>
    <mergeCell ref="AU241:BF241"/>
    <mergeCell ref="AH242:AP242"/>
    <mergeCell ref="AU242:BF242"/>
    <mergeCell ref="AW229:BD229"/>
    <mergeCell ref="BE229:BL229"/>
    <mergeCell ref="A231:BL231"/>
    <mergeCell ref="A232:BL232"/>
    <mergeCell ref="A235:BL235"/>
    <mergeCell ref="A236:BL236"/>
    <mergeCell ref="AQ228:AV228"/>
    <mergeCell ref="AW228:BD228"/>
    <mergeCell ref="BE228:BL228"/>
    <mergeCell ref="A229:F229"/>
    <mergeCell ref="G229:S229"/>
    <mergeCell ref="T229:Y229"/>
    <mergeCell ref="Z229:AD229"/>
    <mergeCell ref="AE229:AJ229"/>
    <mergeCell ref="AK229:AP229"/>
    <mergeCell ref="AQ229:AV229"/>
    <mergeCell ref="A228:F228"/>
    <mergeCell ref="G228:S228"/>
    <mergeCell ref="T228:Y228"/>
    <mergeCell ref="Z228:AD228"/>
    <mergeCell ref="AE228:AJ228"/>
    <mergeCell ref="AK228:AP228"/>
    <mergeCell ref="BE225:BL226"/>
    <mergeCell ref="A227:F227"/>
    <mergeCell ref="G227:S227"/>
    <mergeCell ref="T227:Y227"/>
    <mergeCell ref="Z227:AD227"/>
    <mergeCell ref="AE227:AJ227"/>
    <mergeCell ref="AK227:AP227"/>
    <mergeCell ref="AQ227:AV227"/>
    <mergeCell ref="AW227:BD227"/>
    <mergeCell ref="BE227:BL227"/>
    <mergeCell ref="A223:BL223"/>
    <mergeCell ref="A224:BL224"/>
    <mergeCell ref="A225:F226"/>
    <mergeCell ref="G225:S226"/>
    <mergeCell ref="T225:Y226"/>
    <mergeCell ref="Z225:AD226"/>
    <mergeCell ref="AE225:AJ226"/>
    <mergeCell ref="AK225:AP226"/>
    <mergeCell ref="AQ225:AV226"/>
    <mergeCell ref="AW225:BD226"/>
    <mergeCell ref="AJ211:AN211"/>
    <mergeCell ref="AO211:AS211"/>
    <mergeCell ref="AT211:AW211"/>
    <mergeCell ref="AX211:BB211"/>
    <mergeCell ref="BC211:BG211"/>
    <mergeCell ref="BH211:BL211"/>
    <mergeCell ref="A211:F211"/>
    <mergeCell ref="G211:P211"/>
    <mergeCell ref="Q211:U211"/>
    <mergeCell ref="V211:Y211"/>
    <mergeCell ref="Z211:AD211"/>
    <mergeCell ref="AE211:AI211"/>
    <mergeCell ref="AJ210:AN210"/>
    <mergeCell ref="AO210:AS210"/>
    <mergeCell ref="AT210:AW210"/>
    <mergeCell ref="AX210:BB210"/>
    <mergeCell ref="BC210:BG210"/>
    <mergeCell ref="BH210:BL210"/>
    <mergeCell ref="A210:F210"/>
    <mergeCell ref="G210:P210"/>
    <mergeCell ref="Q210:U210"/>
    <mergeCell ref="V210:Y210"/>
    <mergeCell ref="Z210:AD210"/>
    <mergeCell ref="AE210:AI210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T207:AW208"/>
    <mergeCell ref="AX207:BG207"/>
    <mergeCell ref="BH207:BL208"/>
    <mergeCell ref="Z208:AD208"/>
    <mergeCell ref="AE208:AI208"/>
    <mergeCell ref="AX208:BB208"/>
    <mergeCell ref="BC208:BG208"/>
    <mergeCell ref="A205:BL205"/>
    <mergeCell ref="A206:F208"/>
    <mergeCell ref="G206:P208"/>
    <mergeCell ref="Q206:AN206"/>
    <mergeCell ref="AO206:BL206"/>
    <mergeCell ref="Q207:U208"/>
    <mergeCell ref="V207:Y208"/>
    <mergeCell ref="Z207:AI207"/>
    <mergeCell ref="AJ207:AN208"/>
    <mergeCell ref="AO207:AS208"/>
    <mergeCell ref="AK202:AP202"/>
    <mergeCell ref="AQ202:AV202"/>
    <mergeCell ref="AW202:BA202"/>
    <mergeCell ref="BB202:BF202"/>
    <mergeCell ref="BG202:BL202"/>
    <mergeCell ref="A204:BL204"/>
    <mergeCell ref="AK201:AP201"/>
    <mergeCell ref="AQ201:AV201"/>
    <mergeCell ref="AW201:BA201"/>
    <mergeCell ref="BB201:BF201"/>
    <mergeCell ref="BG201:BL201"/>
    <mergeCell ref="A202:F202"/>
    <mergeCell ref="G202:S202"/>
    <mergeCell ref="T202:Y202"/>
    <mergeCell ref="Z202:AD202"/>
    <mergeCell ref="AE202:AJ202"/>
    <mergeCell ref="AK200:AP200"/>
    <mergeCell ref="AQ200:AV200"/>
    <mergeCell ref="AW200:BA200"/>
    <mergeCell ref="BB200:BF200"/>
    <mergeCell ref="BG200:BL200"/>
    <mergeCell ref="A201:F201"/>
    <mergeCell ref="G201:S201"/>
    <mergeCell ref="T201:Y201"/>
    <mergeCell ref="Z201:AD201"/>
    <mergeCell ref="AE201:AJ201"/>
    <mergeCell ref="AQ198:AV199"/>
    <mergeCell ref="AW198:BF198"/>
    <mergeCell ref="BG198:BL199"/>
    <mergeCell ref="AW199:BA199"/>
    <mergeCell ref="BB199:BF199"/>
    <mergeCell ref="A200:F200"/>
    <mergeCell ref="G200:S200"/>
    <mergeCell ref="T200:Y200"/>
    <mergeCell ref="Z200:AD200"/>
    <mergeCell ref="AE200:AJ200"/>
    <mergeCell ref="A198:F199"/>
    <mergeCell ref="G198:S199"/>
    <mergeCell ref="T198:Y199"/>
    <mergeCell ref="Z198:AD199"/>
    <mergeCell ref="AE198:AJ199"/>
    <mergeCell ref="AK198:AP199"/>
    <mergeCell ref="BP188:BS188"/>
    <mergeCell ref="A191:BL191"/>
    <mergeCell ref="A192:BL192"/>
    <mergeCell ref="A195:BL195"/>
    <mergeCell ref="A196:BL196"/>
    <mergeCell ref="A197:BL197"/>
    <mergeCell ref="AO188:AR188"/>
    <mergeCell ref="AS188:AW188"/>
    <mergeCell ref="AX188:BA188"/>
    <mergeCell ref="BB188:BF188"/>
    <mergeCell ref="BG188:BJ188"/>
    <mergeCell ref="BK188:BO188"/>
    <mergeCell ref="BB187:BF187"/>
    <mergeCell ref="BG187:BJ187"/>
    <mergeCell ref="BK187:BO187"/>
    <mergeCell ref="BP187:BS187"/>
    <mergeCell ref="A188:M188"/>
    <mergeCell ref="N188:U188"/>
    <mergeCell ref="V188:Z188"/>
    <mergeCell ref="AA188:AE188"/>
    <mergeCell ref="AF188:AI188"/>
    <mergeCell ref="AJ188:AN188"/>
    <mergeCell ref="BP186:BS186"/>
    <mergeCell ref="A187:M187"/>
    <mergeCell ref="N187:U187"/>
    <mergeCell ref="V187:Z187"/>
    <mergeCell ref="AA187:AE187"/>
    <mergeCell ref="AF187:AI187"/>
    <mergeCell ref="AJ187:AN187"/>
    <mergeCell ref="AO187:AR187"/>
    <mergeCell ref="AS187:AW187"/>
    <mergeCell ref="AX187:BA187"/>
    <mergeCell ref="AO186:AR186"/>
    <mergeCell ref="AS186:AW186"/>
    <mergeCell ref="AX186:BA186"/>
    <mergeCell ref="BB186:BF186"/>
    <mergeCell ref="BG186:BJ186"/>
    <mergeCell ref="BK186:BO186"/>
    <mergeCell ref="BB185:BF185"/>
    <mergeCell ref="BG185:BJ185"/>
    <mergeCell ref="BK185:BO185"/>
    <mergeCell ref="BP185:BS185"/>
    <mergeCell ref="A186:M186"/>
    <mergeCell ref="N186:U186"/>
    <mergeCell ref="V186:Z186"/>
    <mergeCell ref="AA186:AE186"/>
    <mergeCell ref="AF186:AI186"/>
    <mergeCell ref="AJ186:AN186"/>
    <mergeCell ref="AA185:AE185"/>
    <mergeCell ref="AF185:AI185"/>
    <mergeCell ref="AJ185:AN185"/>
    <mergeCell ref="AO185:AR185"/>
    <mergeCell ref="AS185:AW185"/>
    <mergeCell ref="AX185:BA185"/>
    <mergeCell ref="A182:BL182"/>
    <mergeCell ref="A183:BM183"/>
    <mergeCell ref="A184:M185"/>
    <mergeCell ref="N184:U185"/>
    <mergeCell ref="V184:Z185"/>
    <mergeCell ref="AA184:AI184"/>
    <mergeCell ref="AJ184:AR184"/>
    <mergeCell ref="AS184:BA184"/>
    <mergeCell ref="BB184:BJ184"/>
    <mergeCell ref="BK184:BS184"/>
    <mergeCell ref="AZ178:BD178"/>
    <mergeCell ref="A179:F179"/>
    <mergeCell ref="G179:S179"/>
    <mergeCell ref="T179:Z179"/>
    <mergeCell ref="AA179:AE179"/>
    <mergeCell ref="AF179:AJ179"/>
    <mergeCell ref="AK179:AO179"/>
    <mergeCell ref="AP179:AT179"/>
    <mergeCell ref="AU179:AY179"/>
    <mergeCell ref="AZ179:BD179"/>
    <mergeCell ref="AU177:AY177"/>
    <mergeCell ref="AZ177:BD177"/>
    <mergeCell ref="A178:F178"/>
    <mergeCell ref="G178:S178"/>
    <mergeCell ref="T178:Z178"/>
    <mergeCell ref="AA178:AE178"/>
    <mergeCell ref="AF178:AJ178"/>
    <mergeCell ref="AK178:AO178"/>
    <mergeCell ref="AP178:AT178"/>
    <mergeCell ref="AU178:AY178"/>
    <mergeCell ref="AP176:AT176"/>
    <mergeCell ref="AU176:AY176"/>
    <mergeCell ref="AZ176:BD176"/>
    <mergeCell ref="A177:F177"/>
    <mergeCell ref="G177:S177"/>
    <mergeCell ref="T177:Z177"/>
    <mergeCell ref="AA177:AE177"/>
    <mergeCell ref="AF177:AJ177"/>
    <mergeCell ref="AK177:AO177"/>
    <mergeCell ref="AP177:AT177"/>
    <mergeCell ref="A173:BL173"/>
    <mergeCell ref="A174:BD174"/>
    <mergeCell ref="A175:F176"/>
    <mergeCell ref="G175:S176"/>
    <mergeCell ref="T175:Z176"/>
    <mergeCell ref="AA175:AO175"/>
    <mergeCell ref="AP175:BD175"/>
    <mergeCell ref="AA176:AE176"/>
    <mergeCell ref="AF176:AJ176"/>
    <mergeCell ref="AK176:AO176"/>
    <mergeCell ref="AP171:AT171"/>
    <mergeCell ref="AU171:AY171"/>
    <mergeCell ref="AZ171:BD171"/>
    <mergeCell ref="BE171:BI171"/>
    <mergeCell ref="BJ171:BN171"/>
    <mergeCell ref="BO171:BS171"/>
    <mergeCell ref="A171:F171"/>
    <mergeCell ref="G171:S171"/>
    <mergeCell ref="T171:Z171"/>
    <mergeCell ref="AA171:AE171"/>
    <mergeCell ref="AF171:AJ171"/>
    <mergeCell ref="AK171:AO171"/>
    <mergeCell ref="AP170:AT170"/>
    <mergeCell ref="AU170:AY170"/>
    <mergeCell ref="AZ170:BD170"/>
    <mergeCell ref="BE170:BI170"/>
    <mergeCell ref="BJ170:BN170"/>
    <mergeCell ref="BO170:BS170"/>
    <mergeCell ref="A170:F170"/>
    <mergeCell ref="G170:S170"/>
    <mergeCell ref="T170:Z170"/>
    <mergeCell ref="AA170:AE170"/>
    <mergeCell ref="AF170:AJ170"/>
    <mergeCell ref="AK170:AO170"/>
    <mergeCell ref="AP169:AT169"/>
    <mergeCell ref="AU169:AY169"/>
    <mergeCell ref="AZ169:BD169"/>
    <mergeCell ref="BE169:BI169"/>
    <mergeCell ref="BJ169:BN169"/>
    <mergeCell ref="BO169:BS169"/>
    <mergeCell ref="A169:F169"/>
    <mergeCell ref="G169:S169"/>
    <mergeCell ref="T169:Z169"/>
    <mergeCell ref="AA169:AE169"/>
    <mergeCell ref="AF169:AJ169"/>
    <mergeCell ref="AK169:AO169"/>
    <mergeCell ref="AP168:AT168"/>
    <mergeCell ref="AU168:AY168"/>
    <mergeCell ref="AZ168:BD168"/>
    <mergeCell ref="BE168:BI168"/>
    <mergeCell ref="BJ168:BN168"/>
    <mergeCell ref="BO168:BS168"/>
    <mergeCell ref="A166:BS166"/>
    <mergeCell ref="A167:F168"/>
    <mergeCell ref="G167:S168"/>
    <mergeCell ref="T167:Z168"/>
    <mergeCell ref="AA167:AO167"/>
    <mergeCell ref="AP167:BD167"/>
    <mergeCell ref="BE167:BS167"/>
    <mergeCell ref="AA168:AE168"/>
    <mergeCell ref="AF168:AJ168"/>
    <mergeCell ref="AK168:AO168"/>
    <mergeCell ref="BA159:BC159"/>
    <mergeCell ref="BD159:BF159"/>
    <mergeCell ref="BG159:BI159"/>
    <mergeCell ref="BJ159:BL159"/>
    <mergeCell ref="A164:BL164"/>
    <mergeCell ref="A165:BS165"/>
    <mergeCell ref="AF160:AH160"/>
    <mergeCell ref="AI160:AK160"/>
    <mergeCell ref="AL160:AN160"/>
    <mergeCell ref="AO160:AQ160"/>
    <mergeCell ref="AI159:AK159"/>
    <mergeCell ref="AL159:AN159"/>
    <mergeCell ref="AO159:AQ159"/>
    <mergeCell ref="AR159:AT159"/>
    <mergeCell ref="AU159:AW159"/>
    <mergeCell ref="AX159:AZ159"/>
    <mergeCell ref="BA158:BC158"/>
    <mergeCell ref="BD158:BF158"/>
    <mergeCell ref="BG158:BI158"/>
    <mergeCell ref="BJ158:BL158"/>
    <mergeCell ref="A159:C159"/>
    <mergeCell ref="D159:V159"/>
    <mergeCell ref="W159:Y159"/>
    <mergeCell ref="Z159:AB159"/>
    <mergeCell ref="AC159:AE159"/>
    <mergeCell ref="AF159:AH159"/>
    <mergeCell ref="AI158:AK158"/>
    <mergeCell ref="AL158:AN158"/>
    <mergeCell ref="AO158:AQ158"/>
    <mergeCell ref="AR158:AT158"/>
    <mergeCell ref="AU158:AW158"/>
    <mergeCell ref="AX158:AZ158"/>
    <mergeCell ref="BA157:BC157"/>
    <mergeCell ref="BD157:BF157"/>
    <mergeCell ref="BG157:BI157"/>
    <mergeCell ref="BJ157:BL157"/>
    <mergeCell ref="A158:C158"/>
    <mergeCell ref="D158:V158"/>
    <mergeCell ref="W158:Y158"/>
    <mergeCell ref="Z158:AB158"/>
    <mergeCell ref="AC158:AE158"/>
    <mergeCell ref="AF158:AH158"/>
    <mergeCell ref="AI157:AK157"/>
    <mergeCell ref="AL157:AN157"/>
    <mergeCell ref="AO157:AQ157"/>
    <mergeCell ref="AR157:AT157"/>
    <mergeCell ref="AU157:AW157"/>
    <mergeCell ref="AX157:AZ157"/>
    <mergeCell ref="A157:C157"/>
    <mergeCell ref="D157:V157"/>
    <mergeCell ref="W157:Y157"/>
    <mergeCell ref="Z157:AB157"/>
    <mergeCell ref="AC157:AE157"/>
    <mergeCell ref="AF157:AH157"/>
    <mergeCell ref="BJ155:BL156"/>
    <mergeCell ref="W156:Y156"/>
    <mergeCell ref="Z156:AB156"/>
    <mergeCell ref="AC156:AE156"/>
    <mergeCell ref="AF156:AH156"/>
    <mergeCell ref="AI156:AK156"/>
    <mergeCell ref="AL156:AN156"/>
    <mergeCell ref="AO156:AQ156"/>
    <mergeCell ref="AR156:AT156"/>
    <mergeCell ref="BG154:BL154"/>
    <mergeCell ref="W155:AB155"/>
    <mergeCell ref="AC155:AH155"/>
    <mergeCell ref="AI155:AN155"/>
    <mergeCell ref="AO155:AT155"/>
    <mergeCell ref="AU155:AW156"/>
    <mergeCell ref="AX155:AZ156"/>
    <mergeCell ref="BA155:BC156"/>
    <mergeCell ref="BD155:BF156"/>
    <mergeCell ref="BG155:BI156"/>
    <mergeCell ref="A154:C156"/>
    <mergeCell ref="D154:V156"/>
    <mergeCell ref="W154:AH154"/>
    <mergeCell ref="AI154:AT154"/>
    <mergeCell ref="AU154:AZ154"/>
    <mergeCell ref="BA154:BF154"/>
    <mergeCell ref="AT146:AX146"/>
    <mergeCell ref="AY146:BC146"/>
    <mergeCell ref="BD146:BH146"/>
    <mergeCell ref="BI146:BM146"/>
    <mergeCell ref="BN146:BR146"/>
    <mergeCell ref="A153:BL153"/>
    <mergeCell ref="AT147:AX147"/>
    <mergeCell ref="AY147:BC147"/>
    <mergeCell ref="BD147:BH147"/>
    <mergeCell ref="BI147:BM147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T144:AX144"/>
    <mergeCell ref="AY144:BC144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142:T143"/>
    <mergeCell ref="U142:AD142"/>
    <mergeCell ref="AE142:AN142"/>
    <mergeCell ref="AO142:AX142"/>
    <mergeCell ref="AY142:BH142"/>
    <mergeCell ref="BI142:BR142"/>
    <mergeCell ref="U143:Y143"/>
    <mergeCell ref="Z143:AD143"/>
    <mergeCell ref="AE143:AI143"/>
    <mergeCell ref="AJ143:AN143"/>
    <mergeCell ref="AP134:AT134"/>
    <mergeCell ref="AU134:AY134"/>
    <mergeCell ref="AZ134:BD134"/>
    <mergeCell ref="BE134:BI134"/>
    <mergeCell ref="A140:BL140"/>
    <mergeCell ref="A141:BR141"/>
    <mergeCell ref="AP135:AT135"/>
    <mergeCell ref="AU135:AY135"/>
    <mergeCell ref="AZ135:BD135"/>
    <mergeCell ref="BE135:BI135"/>
    <mergeCell ref="AP133:AT133"/>
    <mergeCell ref="AU133:AY133"/>
    <mergeCell ref="AZ133:BD133"/>
    <mergeCell ref="BE133:BI133"/>
    <mergeCell ref="A134:C134"/>
    <mergeCell ref="D134:P134"/>
    <mergeCell ref="Q134:U134"/>
    <mergeCell ref="V134:AE134"/>
    <mergeCell ref="AF134:AJ134"/>
    <mergeCell ref="AK134:AO134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BT123:BX123"/>
    <mergeCell ref="A129:BL129"/>
    <mergeCell ref="A130:C131"/>
    <mergeCell ref="D130:P131"/>
    <mergeCell ref="Q130:U131"/>
    <mergeCell ref="V130:AE131"/>
    <mergeCell ref="AF130:AT130"/>
    <mergeCell ref="AU130:BI130"/>
    <mergeCell ref="AF131:AJ131"/>
    <mergeCell ref="AK131:AO131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A121:C121"/>
    <mergeCell ref="D121:P121"/>
    <mergeCell ref="Q121:U121"/>
    <mergeCell ref="V121:AE121"/>
    <mergeCell ref="AF121:AJ121"/>
    <mergeCell ref="AK121:AO121"/>
    <mergeCell ref="BJ119:BX119"/>
    <mergeCell ref="AF120:AJ120"/>
    <mergeCell ref="AK120:AO120"/>
    <mergeCell ref="AP120:AT120"/>
    <mergeCell ref="AU120:AY120"/>
    <mergeCell ref="AZ120:BD120"/>
    <mergeCell ref="BE120:BI120"/>
    <mergeCell ref="BJ120:BN120"/>
    <mergeCell ref="BO120:BS120"/>
    <mergeCell ref="BT120:BX120"/>
    <mergeCell ref="A119:C120"/>
    <mergeCell ref="D119:P120"/>
    <mergeCell ref="Q119:U120"/>
    <mergeCell ref="V119:AE120"/>
    <mergeCell ref="AF119:AT119"/>
    <mergeCell ref="AU119:BI119"/>
    <mergeCell ref="AO113:AS113"/>
    <mergeCell ref="AT113:AX113"/>
    <mergeCell ref="AY113:BC113"/>
    <mergeCell ref="BD113:BH113"/>
    <mergeCell ref="A117:BL117"/>
    <mergeCell ref="A118:BL118"/>
    <mergeCell ref="AJ114:AN114"/>
    <mergeCell ref="AO114:AS114"/>
    <mergeCell ref="AT114:AX114"/>
    <mergeCell ref="AY114:BC114"/>
    <mergeCell ref="AO112:AS112"/>
    <mergeCell ref="AT112:AX112"/>
    <mergeCell ref="AY112:BC112"/>
    <mergeCell ref="BD112:BH112"/>
    <mergeCell ref="A113:C113"/>
    <mergeCell ref="D113:T113"/>
    <mergeCell ref="U113:Y113"/>
    <mergeCell ref="Z113:AD113"/>
    <mergeCell ref="AE113:AI113"/>
    <mergeCell ref="AJ113:AN113"/>
    <mergeCell ref="AO111:AS111"/>
    <mergeCell ref="AT111:AX111"/>
    <mergeCell ref="AY111:BC111"/>
    <mergeCell ref="BD111:BH111"/>
    <mergeCell ref="A112:C112"/>
    <mergeCell ref="D112:T112"/>
    <mergeCell ref="U112:Y112"/>
    <mergeCell ref="Z112:AD112"/>
    <mergeCell ref="AE112:AI112"/>
    <mergeCell ref="AJ112:AN112"/>
    <mergeCell ref="A111:C111"/>
    <mergeCell ref="D111:T111"/>
    <mergeCell ref="U111:Y111"/>
    <mergeCell ref="Z111:AD111"/>
    <mergeCell ref="AE111:AI111"/>
    <mergeCell ref="AJ111:AN111"/>
    <mergeCell ref="AE110:AI110"/>
    <mergeCell ref="AJ110:AN110"/>
    <mergeCell ref="AO110:AS110"/>
    <mergeCell ref="AT110:AX110"/>
    <mergeCell ref="AY110:BC110"/>
    <mergeCell ref="BD110:BH110"/>
    <mergeCell ref="BQ104:BT104"/>
    <mergeCell ref="BU104:BY104"/>
    <mergeCell ref="A107:BL107"/>
    <mergeCell ref="A108:BH108"/>
    <mergeCell ref="A109:C110"/>
    <mergeCell ref="D109:T110"/>
    <mergeCell ref="U109:AN109"/>
    <mergeCell ref="AO109:BH109"/>
    <mergeCell ref="U110:Y110"/>
    <mergeCell ref="Z110:AD110"/>
    <mergeCell ref="AN104:AR104"/>
    <mergeCell ref="AS104:AW104"/>
    <mergeCell ref="AX104:BA104"/>
    <mergeCell ref="BB104:BF104"/>
    <mergeCell ref="BG104:BK104"/>
    <mergeCell ref="BL104:BP104"/>
    <mergeCell ref="A104:C104"/>
    <mergeCell ref="D104:T104"/>
    <mergeCell ref="U104:Y104"/>
    <mergeCell ref="Z104:AD104"/>
    <mergeCell ref="AE104:AH104"/>
    <mergeCell ref="AI104:AM104"/>
    <mergeCell ref="AX103:BA103"/>
    <mergeCell ref="BB103:BF103"/>
    <mergeCell ref="BG103:BK103"/>
    <mergeCell ref="BL103:BP103"/>
    <mergeCell ref="BQ103:BT103"/>
    <mergeCell ref="BU103:BY103"/>
    <mergeCell ref="BQ102:BT102"/>
    <mergeCell ref="BU102:BY102"/>
    <mergeCell ref="A103:C103"/>
    <mergeCell ref="D103:T103"/>
    <mergeCell ref="U103:Y103"/>
    <mergeCell ref="Z103:AD103"/>
    <mergeCell ref="AE103:AH103"/>
    <mergeCell ref="AI103:AM103"/>
    <mergeCell ref="AN103:AR103"/>
    <mergeCell ref="AS103:AW103"/>
    <mergeCell ref="AN102:AR102"/>
    <mergeCell ref="AS102:AW102"/>
    <mergeCell ref="AX102:BA102"/>
    <mergeCell ref="BB102:BF102"/>
    <mergeCell ref="BG102:BK102"/>
    <mergeCell ref="BL102:BP102"/>
    <mergeCell ref="A102:C102"/>
    <mergeCell ref="D102:T102"/>
    <mergeCell ref="U102:Y102"/>
    <mergeCell ref="Z102:AD102"/>
    <mergeCell ref="AE102:AH102"/>
    <mergeCell ref="AI102:AM102"/>
    <mergeCell ref="AX101:BA101"/>
    <mergeCell ref="BB101:BF101"/>
    <mergeCell ref="BG101:BK101"/>
    <mergeCell ref="BL101:BP101"/>
    <mergeCell ref="BQ101:BT101"/>
    <mergeCell ref="BU101:BY101"/>
    <mergeCell ref="U101:Y101"/>
    <mergeCell ref="Z101:AD101"/>
    <mergeCell ref="AE101:AH101"/>
    <mergeCell ref="AI101:AM101"/>
    <mergeCell ref="AN101:AR101"/>
    <mergeCell ref="AS101:AW101"/>
    <mergeCell ref="BB94:BF94"/>
    <mergeCell ref="BG94:BK94"/>
    <mergeCell ref="A97:BL97"/>
    <mergeCell ref="A98:BL98"/>
    <mergeCell ref="A99:BY99"/>
    <mergeCell ref="A100:C101"/>
    <mergeCell ref="D100:T101"/>
    <mergeCell ref="U100:AM100"/>
    <mergeCell ref="AN100:BF100"/>
    <mergeCell ref="BG100:BY100"/>
    <mergeCell ref="BB93:BF93"/>
    <mergeCell ref="BG93:BK93"/>
    <mergeCell ref="A94:E94"/>
    <mergeCell ref="F94:W94"/>
    <mergeCell ref="X94:AB94"/>
    <mergeCell ref="AC94:AG94"/>
    <mergeCell ref="AH94:AL94"/>
    <mergeCell ref="AM94:AQ94"/>
    <mergeCell ref="AR94:AV94"/>
    <mergeCell ref="AW94:BA94"/>
    <mergeCell ref="BB92:BF92"/>
    <mergeCell ref="BG92:BK92"/>
    <mergeCell ref="A93:E93"/>
    <mergeCell ref="F93:W93"/>
    <mergeCell ref="X93:AB93"/>
    <mergeCell ref="AC93:AG93"/>
    <mergeCell ref="AH93:AL93"/>
    <mergeCell ref="AM93:AQ93"/>
    <mergeCell ref="AR93:AV93"/>
    <mergeCell ref="AW93:BA93"/>
    <mergeCell ref="BB91:BF91"/>
    <mergeCell ref="BG91:BK91"/>
    <mergeCell ref="A92:E92"/>
    <mergeCell ref="F92:W92"/>
    <mergeCell ref="X92:AB92"/>
    <mergeCell ref="AC92:AG92"/>
    <mergeCell ref="AH92:AL92"/>
    <mergeCell ref="AM92:AQ92"/>
    <mergeCell ref="AR92:AV92"/>
    <mergeCell ref="AW92:BA92"/>
    <mergeCell ref="A90:E91"/>
    <mergeCell ref="F90:W91"/>
    <mergeCell ref="X90:AQ90"/>
    <mergeCell ref="AR90:BK90"/>
    <mergeCell ref="X91:AB91"/>
    <mergeCell ref="AC91:AG91"/>
    <mergeCell ref="AH91:AL91"/>
    <mergeCell ref="AM91:AQ91"/>
    <mergeCell ref="AR91:AV91"/>
    <mergeCell ref="AW91:BA91"/>
    <mergeCell ref="AR76:AV76"/>
    <mergeCell ref="AW76:BA76"/>
    <mergeCell ref="BB76:BF76"/>
    <mergeCell ref="BG76:BK76"/>
    <mergeCell ref="A88:BL88"/>
    <mergeCell ref="A89:BK89"/>
    <mergeCell ref="AW77:BA77"/>
    <mergeCell ref="BB77:BF77"/>
    <mergeCell ref="BG77:BK77"/>
    <mergeCell ref="A78:D78"/>
    <mergeCell ref="AR75:AV75"/>
    <mergeCell ref="AW75:BA75"/>
    <mergeCell ref="BB75:BF75"/>
    <mergeCell ref="BG75:BK75"/>
    <mergeCell ref="A76:D76"/>
    <mergeCell ref="E76:W76"/>
    <mergeCell ref="X76:AB76"/>
    <mergeCell ref="AC76:AG76"/>
    <mergeCell ref="AH76:AL76"/>
    <mergeCell ref="AM76:AQ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74:D74"/>
    <mergeCell ref="E74:W74"/>
    <mergeCell ref="X74:AB74"/>
    <mergeCell ref="AC74:AG74"/>
    <mergeCell ref="AH74:AL74"/>
    <mergeCell ref="AM74:AQ74"/>
    <mergeCell ref="AH73:AL73"/>
    <mergeCell ref="AM73:AQ73"/>
    <mergeCell ref="AR73:AV73"/>
    <mergeCell ref="AW73:BA73"/>
    <mergeCell ref="BB73:BF73"/>
    <mergeCell ref="BG73:BK73"/>
    <mergeCell ref="BQ68:BT68"/>
    <mergeCell ref="BU68:BY68"/>
    <mergeCell ref="A70:BL70"/>
    <mergeCell ref="A71:BK71"/>
    <mergeCell ref="A72:D73"/>
    <mergeCell ref="E72:W73"/>
    <mergeCell ref="X72:AQ72"/>
    <mergeCell ref="AR72:BK72"/>
    <mergeCell ref="X73:AB73"/>
    <mergeCell ref="AC73:AG73"/>
    <mergeCell ref="AN68:AR68"/>
    <mergeCell ref="AS68:AW68"/>
    <mergeCell ref="AX68:BA68"/>
    <mergeCell ref="BB68:BF68"/>
    <mergeCell ref="BG68:BK68"/>
    <mergeCell ref="BL68:BP68"/>
    <mergeCell ref="A68:E68"/>
    <mergeCell ref="F68:T68"/>
    <mergeCell ref="U68:Y68"/>
    <mergeCell ref="Z68:AD68"/>
    <mergeCell ref="AE68:AH68"/>
    <mergeCell ref="AI68:AM68"/>
    <mergeCell ref="AX67:BA67"/>
    <mergeCell ref="BB67:BF67"/>
    <mergeCell ref="BG67:BK67"/>
    <mergeCell ref="BL67:BP67"/>
    <mergeCell ref="BQ67:BT67"/>
    <mergeCell ref="BU67:BY67"/>
    <mergeCell ref="BQ66:BT66"/>
    <mergeCell ref="BU66:BY66"/>
    <mergeCell ref="A67:E67"/>
    <mergeCell ref="F67:T67"/>
    <mergeCell ref="U67:Y67"/>
    <mergeCell ref="Z67:AD67"/>
    <mergeCell ref="AE67:AH67"/>
    <mergeCell ref="AI67:AM67"/>
    <mergeCell ref="AN67:AR67"/>
    <mergeCell ref="AS67:AW67"/>
    <mergeCell ref="AN66:AR66"/>
    <mergeCell ref="AS66:AW66"/>
    <mergeCell ref="AX66:BA66"/>
    <mergeCell ref="BB66:BF66"/>
    <mergeCell ref="BG66:BK66"/>
    <mergeCell ref="BL66:BP66"/>
    <mergeCell ref="BG65:BK65"/>
    <mergeCell ref="BL65:BP65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E65:AH65"/>
    <mergeCell ref="AI65:AM65"/>
    <mergeCell ref="AN65:AR65"/>
    <mergeCell ref="AS65:AW65"/>
    <mergeCell ref="AX65:BA65"/>
    <mergeCell ref="BB65:BF65"/>
    <mergeCell ref="BU50:BY50"/>
    <mergeCell ref="A62:BL62"/>
    <mergeCell ref="A63:BY63"/>
    <mergeCell ref="A64:E65"/>
    <mergeCell ref="F64:T65"/>
    <mergeCell ref="U64:AM64"/>
    <mergeCell ref="AN64:BF64"/>
    <mergeCell ref="BG64:BY64"/>
    <mergeCell ref="U65:Y65"/>
    <mergeCell ref="Z65:AD65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4 A159 A113">
    <cfRule type="cellIs" dxfId="23" priority="28" stopIfTrue="1" operator="equal">
      <formula>A103</formula>
    </cfRule>
  </conditionalFormatting>
  <conditionalFormatting sqref="A123:C123 A134:C134">
    <cfRule type="cellIs" dxfId="22" priority="29" stopIfTrue="1" operator="equal">
      <formula>A122</formula>
    </cfRule>
    <cfRule type="cellIs" dxfId="21" priority="30" stopIfTrue="1" operator="equal">
      <formula>0</formula>
    </cfRule>
  </conditionalFormatting>
  <conditionalFormatting sqref="A105">
    <cfRule type="cellIs" dxfId="20" priority="27" stopIfTrue="1" operator="equal">
      <formula>A104</formula>
    </cfRule>
  </conditionalFormatting>
  <conditionalFormatting sqref="A115">
    <cfRule type="cellIs" dxfId="19" priority="32" stopIfTrue="1" operator="equal">
      <formula>A113</formula>
    </cfRule>
  </conditionalFormatting>
  <conditionalFormatting sqref="A114">
    <cfRule type="cellIs" dxfId="18" priority="25" stopIfTrue="1" operator="equal">
      <formula>A113</formula>
    </cfRule>
  </conditionalFormatting>
  <conditionalFormatting sqref="A160">
    <cfRule type="cellIs" dxfId="17" priority="3" stopIfTrue="1" operator="equal">
      <formula>A159</formula>
    </cfRule>
  </conditionalFormatting>
  <conditionalFormatting sqref="A124:C124">
    <cfRule type="cellIs" dxfId="16" priority="22" stopIfTrue="1" operator="equal">
      <formula>A123</formula>
    </cfRule>
    <cfRule type="cellIs" dxfId="15" priority="23" stopIfTrue="1" operator="equal">
      <formula>0</formula>
    </cfRule>
  </conditionalFormatting>
  <conditionalFormatting sqref="A125:C125">
    <cfRule type="cellIs" dxfId="14" priority="20" stopIfTrue="1" operator="equal">
      <formula>A124</formula>
    </cfRule>
    <cfRule type="cellIs" dxfId="13" priority="21" stopIfTrue="1" operator="equal">
      <formula>0</formula>
    </cfRule>
  </conditionalFormatting>
  <conditionalFormatting sqref="A126:C126">
    <cfRule type="cellIs" dxfId="12" priority="18" stopIfTrue="1" operator="equal">
      <formula>A125</formula>
    </cfRule>
    <cfRule type="cellIs" dxfId="11" priority="19" stopIfTrue="1" operator="equal">
      <formula>0</formula>
    </cfRule>
  </conditionalFormatting>
  <conditionalFormatting sqref="A127:C127">
    <cfRule type="cellIs" dxfId="10" priority="16" stopIfTrue="1" operator="equal">
      <formula>A126</formula>
    </cfRule>
    <cfRule type="cellIs" dxfId="9" priority="17" stopIfTrue="1" operator="equal">
      <formula>0</formula>
    </cfRule>
  </conditionalFormatting>
  <conditionalFormatting sqref="A135:C135">
    <cfRule type="cellIs" dxfId="8" priority="12" stopIfTrue="1" operator="equal">
      <formula>A134</formula>
    </cfRule>
    <cfRule type="cellIs" dxfId="7" priority="13" stopIfTrue="1" operator="equal">
      <formula>0</formula>
    </cfRule>
  </conditionalFormatting>
  <conditionalFormatting sqref="A136:C136">
    <cfRule type="cellIs" dxfId="6" priority="10" stopIfTrue="1" operator="equal">
      <formula>A135</formula>
    </cfRule>
    <cfRule type="cellIs" dxfId="5" priority="11" stopIfTrue="1" operator="equal">
      <formula>0</formula>
    </cfRule>
  </conditionalFormatting>
  <conditionalFormatting sqref="A137:C137">
    <cfRule type="cellIs" dxfId="4" priority="8" stopIfTrue="1" operator="equal">
      <formula>A136</formula>
    </cfRule>
    <cfRule type="cellIs" dxfId="3" priority="9" stopIfTrue="1" operator="equal">
      <formula>0</formula>
    </cfRule>
  </conditionalFormatting>
  <conditionalFormatting sqref="A138:C138">
    <cfRule type="cellIs" dxfId="2" priority="6" stopIfTrue="1" operator="equal">
      <formula>A137</formula>
    </cfRule>
    <cfRule type="cellIs" dxfId="1" priority="7" stopIfTrue="1" operator="equal">
      <formula>0</formula>
    </cfRule>
  </conditionalFormatting>
  <conditionalFormatting sqref="A161">
    <cfRule type="cellIs" dxfId="0" priority="2" stopIfTrue="1" operator="equal">
      <formula>A160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КПК0111151</vt:lpstr>
      <vt:lpstr>'Додаток2 КПК0111151'!Область_печати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2021-02-03T09:32:29Z</cp:lastPrinted>
  <dcterms:created xsi:type="dcterms:W3CDTF">2016-07-02T12:27:50Z</dcterms:created>
  <dcterms:modified xsi:type="dcterms:W3CDTF">2021-02-03T09:33:45Z</dcterms:modified>
</cp:coreProperties>
</file>