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8340" sheetId="6" r:id="rId1"/>
  </sheets>
  <definedNames>
    <definedName name="_xlnm.Print_Area" localSheetId="0">'Додаток2 КПК0118340'!$A$1:$BY$252</definedName>
  </definedNames>
  <calcPr calcId="162913"/>
</workbook>
</file>

<file path=xl/calcChain.xml><?xml version="1.0" encoding="utf-8"?>
<calcChain xmlns="http://schemas.openxmlformats.org/spreadsheetml/2006/main">
  <c r="BH226" i="6" l="1"/>
  <c r="AT226" i="6"/>
  <c r="AJ226" i="6"/>
  <c r="BH225" i="6"/>
  <c r="AT225" i="6"/>
  <c r="AJ225" i="6"/>
  <c r="BG216" i="6"/>
  <c r="AQ216" i="6"/>
  <c r="BG215" i="6"/>
  <c r="AQ215" i="6"/>
  <c r="BG214" i="6"/>
  <c r="AQ214" i="6"/>
  <c r="BG213" i="6"/>
  <c r="AQ213" i="6"/>
  <c r="AZ189" i="6"/>
  <c r="AK189" i="6"/>
  <c r="AZ188" i="6"/>
  <c r="AK188" i="6"/>
  <c r="BO180" i="6"/>
  <c r="AZ180" i="6"/>
  <c r="AK180" i="6"/>
  <c r="BO179" i="6"/>
  <c r="AZ179" i="6"/>
  <c r="AK179" i="6"/>
  <c r="BE150" i="6"/>
  <c r="AP150" i="6"/>
  <c r="BE149" i="6"/>
  <c r="AP149" i="6"/>
  <c r="BE148" i="6"/>
  <c r="AP148" i="6"/>
  <c r="BE147" i="6"/>
  <c r="AP147" i="6"/>
  <c r="BE146" i="6"/>
  <c r="AP146" i="6"/>
  <c r="BE145" i="6"/>
  <c r="AP145" i="6"/>
  <c r="BE144" i="6"/>
  <c r="AP144" i="6"/>
  <c r="BE143" i="6"/>
  <c r="AP143" i="6"/>
  <c r="BE142" i="6"/>
  <c r="AP142" i="6"/>
  <c r="BE141" i="6"/>
  <c r="AP141" i="6"/>
  <c r="BE140" i="6"/>
  <c r="AP140" i="6"/>
  <c r="BT133" i="6"/>
  <c r="BE133" i="6"/>
  <c r="AP133" i="6"/>
  <c r="BT132" i="6"/>
  <c r="BE132" i="6"/>
  <c r="AP132" i="6"/>
  <c r="BT131" i="6"/>
  <c r="BE131" i="6"/>
  <c r="AP131" i="6"/>
  <c r="BT130" i="6"/>
  <c r="BE130" i="6"/>
  <c r="AP130" i="6"/>
  <c r="BT129" i="6"/>
  <c r="BE129" i="6"/>
  <c r="AP129" i="6"/>
  <c r="BT128" i="6"/>
  <c r="BE128" i="6"/>
  <c r="AP128" i="6"/>
  <c r="BT127" i="6"/>
  <c r="BE127" i="6"/>
  <c r="AP127" i="6"/>
  <c r="BT126" i="6"/>
  <c r="BE126" i="6"/>
  <c r="AP126" i="6"/>
  <c r="BT125" i="6"/>
  <c r="BE125" i="6"/>
  <c r="AP125" i="6"/>
  <c r="BT124" i="6"/>
  <c r="BE124" i="6"/>
  <c r="AP124" i="6"/>
  <c r="BT123" i="6"/>
  <c r="BE123" i="6"/>
  <c r="AP123" i="6"/>
  <c r="BD114" i="6"/>
  <c r="AJ114" i="6"/>
  <c r="BD113" i="6"/>
  <c r="AJ113" i="6"/>
  <c r="BD112" i="6"/>
  <c r="AJ112" i="6"/>
  <c r="BD111" i="6"/>
  <c r="AJ111" i="6"/>
  <c r="BU103" i="6"/>
  <c r="BB103" i="6"/>
  <c r="AI103" i="6"/>
  <c r="BU102" i="6"/>
  <c r="BB102" i="6"/>
  <c r="AI102" i="6"/>
  <c r="BU101" i="6"/>
  <c r="BB101" i="6"/>
  <c r="AI101" i="6"/>
  <c r="BU100" i="6"/>
  <c r="BB100" i="6"/>
  <c r="AI100" i="6"/>
  <c r="BG90" i="6"/>
  <c r="AM90" i="6"/>
  <c r="BG82" i="6"/>
  <c r="AM82" i="6"/>
  <c r="BG81" i="6"/>
  <c r="AM81" i="6"/>
  <c r="BG80" i="6"/>
  <c r="AM80" i="6"/>
  <c r="BG79" i="6"/>
  <c r="AM79" i="6"/>
  <c r="BU71" i="6"/>
  <c r="BB71" i="6"/>
  <c r="AI71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G50" i="6"/>
  <c r="AM50" i="6"/>
  <c r="BG49" i="6"/>
  <c r="AM49" i="6"/>
  <c r="BG48" i="6"/>
  <c r="AM48" i="6"/>
  <c r="BG47" i="6"/>
  <c r="AM47" i="6"/>
  <c r="BG46" i="6"/>
  <c r="AM46" i="6"/>
  <c r="BG45" i="6"/>
  <c r="AM45" i="6"/>
  <c r="BG44" i="6"/>
  <c r="AM44" i="6"/>
  <c r="BU36" i="6"/>
  <c r="BB36" i="6"/>
  <c r="AI36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<sst xmlns="http://schemas.openxmlformats.org/spreadsheetml/2006/main" count="749" uniqueCount="262">
  <si>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</si>
  <si>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</si>
  <si>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</si>
  <si>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</si>
  <si>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</si>
  <si>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</si>
  <si>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</si>
  <si>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</si>
  <si>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</si>
  <si>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</si>
  <si>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</si>
  <si>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</si>
  <si>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</si>
  <si>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</si>
  <si>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</si>
  <si>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</si>
  <si>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</si>
  <si>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</si>
  <si>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</si>
  <si>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</si>
  <si>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</si>
  <si>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</si>
  <si>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</si>
  <si>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</si>
  <si>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</si>
  <si>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</si>
  <si>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</si>
  <si>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</si>
  <si>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</si>
  <si>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</si>
  <si>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</si>
  <si>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</si>
  <si>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</si>
  <si>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</si>
  <si>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</si>
  <si>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</si>
  <si>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</si>
  <si>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</si>
  <si>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</si>
  <si>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</si>
  <si>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</si>
  <si>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</si>
  <si>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</si>
  <si>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</si>
  <si>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</si>
  <si>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</si>
  <si>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</si>
  <si>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</si>
  <si>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</si>
  <si>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</si>
  <si>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</si>
  <si>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</si>
  <si>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</si>
  <si>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</si>
  <si>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</si>
  <si>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</si>
  <si>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</si>
  <si>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</si>
  <si>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</si>
  <si>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</si>
  <si>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</si>
  <si>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</si>
  <si>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</si>
  <si>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</si>
  <si>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</si>
  <si>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</si>
  <si>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</si>
  <si>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</si>
  <si>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</si>
  <si>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</si>
  <si>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</si>
  <si>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</si>
  <si>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</si>
  <si>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</si>
  <si>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</si>
  <si>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</si>
  <si>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</si>
  <si>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</si>
  <si>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</si>
  <si>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</si>
  <si>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</si>
  <si>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</si>
  <si>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</si>
  <si>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</si>
  <si>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</si>
  <si>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</si>
  <si>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</si>
  <si>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</si>
  <si>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</si>
  <si>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</si>
  <si>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</si>
  <si>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</si>
  <si>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</si>
  <si>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</si>
  <si>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</si>
  <si>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</si>
  <si>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</si>
  <si>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</si>
  <si>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</si>
  <si>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</si>
  <si>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</si>
  <si>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</si>
  <si>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</si>
  <si>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</si>
  <si>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</si>
  <si>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</si>
  <si>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</si>
  <si>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</si>
  <si>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</si>
  <si>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</si>
  <si>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</si>
  <si>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</si>
  <si>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</si>
  <si>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</si>
  <si>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</si>
  <si>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</si>
  <si>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</si>
  <si>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</si>
  <si>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</si>
  <si>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</si>
  <si>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</si>
  <si>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</si>
  <si>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</si>
  <si>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</si>
  <si>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</si>
  <si>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</si>
  <si>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</si>
  <si>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</si>
  <si>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</si>
  <si>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</si>
  <si>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</si>
  <si>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</si>
  <si>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</si>
  <si>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</si>
  <si>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</si>
  <si>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</si>
  <si>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</si>
  <si>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</si>
  <si>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</si>
  <si>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</si>
  <si>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</si>
  <si>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</si>
  <si>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</si>
  <si>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</si>
  <si>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</si>
  <si>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</si>
  <si>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</si>
  <si>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</si>
  <si>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</si>
  <si>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</si>
  <si>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</si>
  <si>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</si>
  <si>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</si>
  <si>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</si>
  <si>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</si>
  <si>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</si>
  <si>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</si>
  <si>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</si>
  <si>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</si>
  <si>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</si>
  <si>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</si>
  <si>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</si>
  <si>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</si>
  <si>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</si>
  <si>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</si>
  <si>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</si>
  <si>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</si>
  <si>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</si>
  <si>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</si>
  <si>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</si>
  <si>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</si>
  <si>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</si>
  <si>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Інші надходження спеціального фонду (розписати за видами надходжень)</t>
  </si>
  <si>
    <t>X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</si>
  <si>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</si>
  <si>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</si>
  <si>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</si>
  <si>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Субвенція з місцевого бюджету на здійснення природоохоронних заходів</t>
  </si>
  <si>
    <t>На початок періоду</t>
  </si>
  <si>
    <t>Оплата послуг (крім комунальних)</t>
  </si>
  <si>
    <t>Капітальний ремонт інших об`єктів</t>
  </si>
  <si>
    <t>Капітальні трансферти підприємствам (установам, організаціям)</t>
  </si>
  <si>
    <t>Забезпечення руслорегулюючих робіт</t>
  </si>
  <si>
    <t>капітальний ремонт</t>
  </si>
  <si>
    <t>придбання обладнання і предметів довгострокового користування</t>
  </si>
  <si>
    <t>затрат</t>
  </si>
  <si>
    <t>обсяг видатків на руслорегулюючі роботи</t>
  </si>
  <si>
    <t>тис.грн.</t>
  </si>
  <si>
    <t>кошторис на 2020 рік</t>
  </si>
  <si>
    <t>обсяг видатків на придбання обладнання і предметів довгострокого користування</t>
  </si>
  <si>
    <t>розрахункові дані</t>
  </si>
  <si>
    <t>продукту</t>
  </si>
  <si>
    <t>кількість заходів із руслорегулюючих робіт</t>
  </si>
  <si>
    <t>од.</t>
  </si>
  <si>
    <t>кількість обєктів, що планується відремонтувати</t>
  </si>
  <si>
    <t>кошторис на 2019 рік</t>
  </si>
  <si>
    <t>кількість одиниць придбаного обладнання</t>
  </si>
  <si>
    <t>ефективності</t>
  </si>
  <si>
    <t>середня вартість одного заходу</t>
  </si>
  <si>
    <t>грн.</t>
  </si>
  <si>
    <t>середня вартість ремонту одного обєкту</t>
  </si>
  <si>
    <t>середні видатки на придбання одиниці обладнання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</si>
  <si>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</si>
  <si>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</si>
  <si>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</si>
  <si>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охорони навколишнього природного середовища на території Кіцманської ОТГ на 2019-2020</t>
  </si>
  <si>
    <t>рішенням сесії Кіцманської міської ради від 20.12.2018 №365/12</t>
  </si>
  <si>
    <t>капітальний ремонт ділянки напірного каналізаційного колектора</t>
  </si>
  <si>
    <t>Видатки спеціального фонду на 2021,2022-2023 роки планується здійснювати за рахунок надходжень екологічного податку.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</si>
  <si>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</si>
  <si>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руслорегулюючих робіт</t>
  </si>
  <si>
    <t>Конституція  України, Бюджетний кодекс України, Закон України  "Про місцеве самоврядування в Україні" від 21.05.1997 №280/97 -ВР зі змінами, Закон України "Про  житлово - комунальні послуги" від 09.11.2017 №2189-VIII, Закон України "Про благоустрій  населених пунктів" від 06.09.2005 р.№2807-ІV,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№945 зі змінами, Програма охорони навколишнього природного середовища на території Кіцманської Отг на 2019-2020 роки, затверджена рішенням сесії Кіцманської міської ради №365/12 від 20.12.2018 р.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</si>
  <si>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</si>
  <si>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</si>
  <si>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</si>
  <si>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</si>
  <si>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</si>
  <si>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</si>
  <si>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</si>
  <si>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</si>
  <si>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</si>
  <si>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</si>
  <si>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</si>
  <si>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</si>
  <si>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</si>
  <si>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</si>
  <si>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</si>
  <si>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</si>
  <si>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</si>
  <si>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</si>
  <si>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</si>
  <si>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</si>
  <si>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</si>
  <si>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</si>
  <si>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</si>
  <si>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</si>
  <si>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</si>
  <si>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</si>
  <si>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</si>
  <si>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</si>
  <si>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</si>
  <si>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</si>
  <si>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</si>
  <si>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</si>
  <si>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</si>
  <si>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</si>
  <si>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</si>
  <si>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</si>
  <si>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</si>
  <si>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</si>
  <si>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</si>
  <si>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</si>
  <si>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</si>
  <si>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</si>
  <si>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</si>
  <si>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</si>
  <si>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(0)(1)(1)(8)(3)(4)(0)</t>
  </si>
  <si>
    <t>(8)(3)(4)(0)</t>
  </si>
  <si>
    <t>(0)(5)(4)(0)</t>
  </si>
  <si>
    <t>Природоохоронні заходи за рахунок цільових фондів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</si>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</sst>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1" fontId="0" fillId="0" borderId="6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5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3"/>
  <sheetViews>
    <sheetView tabSelected="1" topLeftCell="A234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243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2.5" customHeight="1" x14ac:dyDescent="0.2">
      <c r="A4" s="11" t="s">
        <v>159</v>
      </c>
      <c r="B4" s="132" t="s">
        <v>261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8"/>
      <c r="AH4" s="28" t="s">
        <v>212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8" t="s">
        <v>217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22.5" customHeight="1" x14ac:dyDescent="0.2">
      <c r="A7" s="11" t="s">
        <v>162</v>
      </c>
      <c r="B7" s="132" t="s">
        <v>261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8"/>
      <c r="AH7" s="28" t="s">
        <v>260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8" t="s">
        <v>217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256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257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258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9" t="s">
        <v>259</v>
      </c>
      <c r="AL10" s="134"/>
      <c r="AM10" s="134"/>
      <c r="AN10" s="134"/>
      <c r="AO10" s="134"/>
      <c r="AP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134"/>
      <c r="BA10" s="134"/>
      <c r="BB10" s="134"/>
      <c r="BC10" s="134"/>
      <c r="BD10" s="134"/>
      <c r="BE10" s="134"/>
      <c r="BF10" s="134"/>
      <c r="BG10" s="134"/>
      <c r="BH10" s="134"/>
      <c r="BI10" s="134"/>
      <c r="BJ10" s="134"/>
      <c r="BK10" s="20"/>
      <c r="BL10" s="138" t="s">
        <v>218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244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30" t="s">
        <v>209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30" t="s">
        <v>210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/>
      <c r="BE18" s="131"/>
      <c r="BF18" s="131"/>
      <c r="BG18" s="131"/>
      <c r="BH18" s="131"/>
      <c r="BI18" s="131"/>
      <c r="BJ18" s="131"/>
      <c r="BK18" s="131"/>
      <c r="BL18" s="131"/>
      <c r="BM18" s="131"/>
      <c r="BN18" s="131"/>
      <c r="BO18" s="131"/>
      <c r="BP18" s="131"/>
      <c r="BQ18" s="131"/>
      <c r="BR18" s="131"/>
      <c r="BS18" s="131"/>
      <c r="BT18" s="131"/>
      <c r="BU18" s="131"/>
      <c r="BV18" s="131"/>
      <c r="BW18" s="131"/>
      <c r="BX18" s="131"/>
      <c r="BY18" s="131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30" t="s">
        <v>211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31"/>
      <c r="AO21" s="131"/>
      <c r="AP21" s="131"/>
      <c r="AQ21" s="131"/>
      <c r="AR21" s="131"/>
      <c r="AS21" s="131"/>
      <c r="AT21" s="131"/>
      <c r="AU21" s="131"/>
      <c r="AV21" s="131"/>
      <c r="AW21" s="131"/>
      <c r="AX21" s="131"/>
      <c r="AY21" s="131"/>
      <c r="AZ21" s="131"/>
      <c r="BA21" s="131"/>
      <c r="BB21" s="131"/>
      <c r="BC21" s="131"/>
      <c r="BD21" s="131"/>
      <c r="BE21" s="131"/>
      <c r="BF21" s="131"/>
      <c r="BG21" s="131"/>
      <c r="BH21" s="131"/>
      <c r="BI21" s="131"/>
      <c r="BJ21" s="131"/>
      <c r="BK21" s="131"/>
      <c r="BL21" s="131"/>
      <c r="BM21" s="131"/>
      <c r="BN21" s="131"/>
      <c r="BO21" s="131"/>
      <c r="BP21" s="131"/>
      <c r="BQ21" s="131"/>
      <c r="BR21" s="131"/>
      <c r="BS21" s="131"/>
      <c r="BT21" s="131"/>
      <c r="BU21" s="131"/>
      <c r="BV21" s="131"/>
      <c r="BW21" s="131"/>
      <c r="BX21" s="131"/>
      <c r="BY21" s="131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229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219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220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223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230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25.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 t="s">
        <v>173</v>
      </c>
      <c r="V30" s="95"/>
      <c r="W30" s="95"/>
      <c r="X30" s="95"/>
      <c r="Y30" s="95"/>
      <c r="Z30" s="95">
        <v>274049</v>
      </c>
      <c r="AA30" s="95"/>
      <c r="AB30" s="95"/>
      <c r="AC30" s="95"/>
      <c r="AD30" s="95"/>
      <c r="AE30" s="96">
        <v>0</v>
      </c>
      <c r="AF30" s="97"/>
      <c r="AG30" s="97"/>
      <c r="AH30" s="98"/>
      <c r="AI30" s="96">
        <f>IF(ISNUMBER(U30),U30,0)+IF(ISNUMBER(Z30),Z30,0)</f>
        <v>274049</v>
      </c>
      <c r="AJ30" s="97"/>
      <c r="AK30" s="97"/>
      <c r="AL30" s="97"/>
      <c r="AM30" s="98"/>
      <c r="AN30" s="96" t="s">
        <v>173</v>
      </c>
      <c r="AO30" s="97"/>
      <c r="AP30" s="97"/>
      <c r="AQ30" s="97"/>
      <c r="AR30" s="98"/>
      <c r="AS30" s="96">
        <v>33300</v>
      </c>
      <c r="AT30" s="97"/>
      <c r="AU30" s="97"/>
      <c r="AV30" s="97"/>
      <c r="AW30" s="98"/>
      <c r="AX30" s="96">
        <v>0</v>
      </c>
      <c r="AY30" s="97"/>
      <c r="AZ30" s="97"/>
      <c r="BA30" s="98"/>
      <c r="BB30" s="96">
        <f>IF(ISNUMBER(AN30),AN30,0)+IF(ISNUMBER(AS30),AS30,0)</f>
        <v>33300</v>
      </c>
      <c r="BC30" s="97"/>
      <c r="BD30" s="97"/>
      <c r="BE30" s="97"/>
      <c r="BF30" s="98"/>
      <c r="BG30" s="96" t="s">
        <v>173</v>
      </c>
      <c r="BH30" s="97"/>
      <c r="BI30" s="97"/>
      <c r="BJ30" s="97"/>
      <c r="BK30" s="98"/>
      <c r="BL30" s="96">
        <v>32765</v>
      </c>
      <c r="BM30" s="97"/>
      <c r="BN30" s="97"/>
      <c r="BO30" s="97"/>
      <c r="BP30" s="98"/>
      <c r="BQ30" s="96">
        <v>0</v>
      </c>
      <c r="BR30" s="97"/>
      <c r="BS30" s="97"/>
      <c r="BT30" s="98"/>
      <c r="BU30" s="96">
        <f>IF(ISNUMBER(BG30),BG30,0)+IF(ISNUMBER(BL30),BL30,0)</f>
        <v>32765</v>
      </c>
      <c r="BV30" s="97"/>
      <c r="BW30" s="97"/>
      <c r="BX30" s="97"/>
      <c r="BY30" s="98"/>
      <c r="CA30" s="99" t="s">
        <v>22</v>
      </c>
    </row>
    <row r="31" spans="1:79" s="99" customFormat="1" ht="63.75" customHeight="1" x14ac:dyDescent="0.2">
      <c r="A31" s="89">
        <v>19010100</v>
      </c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16894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16894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24100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24100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21125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21125</v>
      </c>
      <c r="BV31" s="97"/>
      <c r="BW31" s="97"/>
      <c r="BX31" s="97"/>
      <c r="BY31" s="98"/>
    </row>
    <row r="32" spans="1:79" s="99" customFormat="1" ht="25.5" customHeight="1" x14ac:dyDescent="0.2">
      <c r="A32" s="89">
        <v>19010200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2438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2438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5400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5400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7500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7500</v>
      </c>
      <c r="BV32" s="97"/>
      <c r="BW32" s="97"/>
      <c r="BX32" s="97"/>
      <c r="BY32" s="98"/>
    </row>
    <row r="33" spans="1:79" s="99" customFormat="1" ht="51" customHeight="1" x14ac:dyDescent="0.2">
      <c r="A33" s="89">
        <v>19010300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2148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2148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3800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3800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4140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4140</v>
      </c>
      <c r="BV33" s="97"/>
      <c r="BW33" s="97"/>
      <c r="BX33" s="97"/>
      <c r="BY33" s="98"/>
    </row>
    <row r="34" spans="1:79" s="99" customFormat="1" ht="25.5" customHeight="1" x14ac:dyDescent="0.2">
      <c r="A34" s="89">
        <v>41053600</v>
      </c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90000</v>
      </c>
      <c r="AA34" s="95"/>
      <c r="AB34" s="95"/>
      <c r="AC34" s="95"/>
      <c r="AD34" s="95"/>
      <c r="AE34" s="96">
        <v>0</v>
      </c>
      <c r="AF34" s="97"/>
      <c r="AG34" s="97"/>
      <c r="AH34" s="98"/>
      <c r="AI34" s="96">
        <f>IF(ISNUMBER(U34),U34,0)+IF(ISNUMBER(Z34),Z34,0)</f>
        <v>90000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0</v>
      </c>
      <c r="AT34" s="97"/>
      <c r="AU34" s="97"/>
      <c r="AV34" s="97"/>
      <c r="AW34" s="98"/>
      <c r="AX34" s="96">
        <v>0</v>
      </c>
      <c r="AY34" s="97"/>
      <c r="AZ34" s="97"/>
      <c r="BA34" s="98"/>
      <c r="BB34" s="96">
        <f>IF(ISNUMBER(AN34),AN34,0)+IF(ISNUMBER(AS34),AS34,0)</f>
        <v>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0</v>
      </c>
      <c r="BV34" s="97"/>
      <c r="BW34" s="97"/>
      <c r="BX34" s="97"/>
      <c r="BY34" s="98"/>
    </row>
    <row r="35" spans="1:79" s="99" customFormat="1" ht="12.75" customHeight="1" x14ac:dyDescent="0.2">
      <c r="A35" s="89">
        <v>208100</v>
      </c>
      <c r="B35" s="90"/>
      <c r="C35" s="90"/>
      <c r="D35" s="91"/>
      <c r="E35" s="92" t="s">
        <v>178</v>
      </c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4"/>
      <c r="U35" s="95" t="s">
        <v>173</v>
      </c>
      <c r="V35" s="95"/>
      <c r="W35" s="95"/>
      <c r="X35" s="95"/>
      <c r="Y35" s="95"/>
      <c r="Z35" s="95">
        <v>162569</v>
      </c>
      <c r="AA35" s="95"/>
      <c r="AB35" s="95"/>
      <c r="AC35" s="95"/>
      <c r="AD35" s="95"/>
      <c r="AE35" s="96">
        <v>0</v>
      </c>
      <c r="AF35" s="97"/>
      <c r="AG35" s="97"/>
      <c r="AH35" s="98"/>
      <c r="AI35" s="96">
        <f>IF(ISNUMBER(U35),U35,0)+IF(ISNUMBER(Z35),Z35,0)</f>
        <v>162569</v>
      </c>
      <c r="AJ35" s="97"/>
      <c r="AK35" s="97"/>
      <c r="AL35" s="97"/>
      <c r="AM35" s="98"/>
      <c r="AN35" s="96" t="s">
        <v>173</v>
      </c>
      <c r="AO35" s="97"/>
      <c r="AP35" s="97"/>
      <c r="AQ35" s="97"/>
      <c r="AR35" s="98"/>
      <c r="AS35" s="96">
        <v>0</v>
      </c>
      <c r="AT35" s="97"/>
      <c r="AU35" s="97"/>
      <c r="AV35" s="97"/>
      <c r="AW35" s="98"/>
      <c r="AX35" s="96">
        <v>0</v>
      </c>
      <c r="AY35" s="97"/>
      <c r="AZ35" s="97"/>
      <c r="BA35" s="98"/>
      <c r="BB35" s="96">
        <f>IF(ISNUMBER(AN35),AN35,0)+IF(ISNUMBER(AS35),AS35,0)</f>
        <v>0</v>
      </c>
      <c r="BC35" s="97"/>
      <c r="BD35" s="97"/>
      <c r="BE35" s="97"/>
      <c r="BF35" s="98"/>
      <c r="BG35" s="96" t="s">
        <v>173</v>
      </c>
      <c r="BH35" s="97"/>
      <c r="BI35" s="97"/>
      <c r="BJ35" s="97"/>
      <c r="BK35" s="98"/>
      <c r="BL35" s="96">
        <v>0</v>
      </c>
      <c r="BM35" s="97"/>
      <c r="BN35" s="97"/>
      <c r="BO35" s="97"/>
      <c r="BP35" s="98"/>
      <c r="BQ35" s="96">
        <v>0</v>
      </c>
      <c r="BR35" s="97"/>
      <c r="BS35" s="97"/>
      <c r="BT35" s="98"/>
      <c r="BU35" s="96">
        <f>IF(ISNUMBER(BG35),BG35,0)+IF(ISNUMBER(BL35),BL35,0)</f>
        <v>0</v>
      </c>
      <c r="BV35" s="97"/>
      <c r="BW35" s="97"/>
      <c r="BX35" s="97"/>
      <c r="BY35" s="98"/>
    </row>
    <row r="36" spans="1:79" s="6" customFormat="1" ht="12.75" customHeight="1" x14ac:dyDescent="0.2">
      <c r="A36" s="87"/>
      <c r="B36" s="85"/>
      <c r="C36" s="85"/>
      <c r="D36" s="86"/>
      <c r="E36" s="100" t="s">
        <v>147</v>
      </c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2"/>
      <c r="U36" s="103">
        <v>0</v>
      </c>
      <c r="V36" s="103"/>
      <c r="W36" s="103"/>
      <c r="X36" s="103"/>
      <c r="Y36" s="103"/>
      <c r="Z36" s="103">
        <v>274049</v>
      </c>
      <c r="AA36" s="103"/>
      <c r="AB36" s="103"/>
      <c r="AC36" s="103"/>
      <c r="AD36" s="103"/>
      <c r="AE36" s="104">
        <v>0</v>
      </c>
      <c r="AF36" s="105"/>
      <c r="AG36" s="105"/>
      <c r="AH36" s="106"/>
      <c r="AI36" s="104">
        <f>IF(ISNUMBER(U36),U36,0)+IF(ISNUMBER(Z36),Z36,0)</f>
        <v>274049</v>
      </c>
      <c r="AJ36" s="105"/>
      <c r="AK36" s="105"/>
      <c r="AL36" s="105"/>
      <c r="AM36" s="106"/>
      <c r="AN36" s="104">
        <v>0</v>
      </c>
      <c r="AO36" s="105"/>
      <c r="AP36" s="105"/>
      <c r="AQ36" s="105"/>
      <c r="AR36" s="106"/>
      <c r="AS36" s="104">
        <v>33300</v>
      </c>
      <c r="AT36" s="105"/>
      <c r="AU36" s="105"/>
      <c r="AV36" s="105"/>
      <c r="AW36" s="106"/>
      <c r="AX36" s="104">
        <v>0</v>
      </c>
      <c r="AY36" s="105"/>
      <c r="AZ36" s="105"/>
      <c r="BA36" s="106"/>
      <c r="BB36" s="104">
        <f>IF(ISNUMBER(AN36),AN36,0)+IF(ISNUMBER(AS36),AS36,0)</f>
        <v>33300</v>
      </c>
      <c r="BC36" s="105"/>
      <c r="BD36" s="105"/>
      <c r="BE36" s="105"/>
      <c r="BF36" s="106"/>
      <c r="BG36" s="104">
        <v>0</v>
      </c>
      <c r="BH36" s="105"/>
      <c r="BI36" s="105"/>
      <c r="BJ36" s="105"/>
      <c r="BK36" s="106"/>
      <c r="BL36" s="104">
        <v>32765</v>
      </c>
      <c r="BM36" s="105"/>
      <c r="BN36" s="105"/>
      <c r="BO36" s="105"/>
      <c r="BP36" s="106"/>
      <c r="BQ36" s="104">
        <v>0</v>
      </c>
      <c r="BR36" s="105"/>
      <c r="BS36" s="105"/>
      <c r="BT36" s="106"/>
      <c r="BU36" s="104">
        <f>IF(ISNUMBER(BG36),BG36,0)+IF(ISNUMBER(BL36),BL36,0)</f>
        <v>32765</v>
      </c>
      <c r="BV36" s="105"/>
      <c r="BW36" s="105"/>
      <c r="BX36" s="105"/>
      <c r="BY36" s="106"/>
    </row>
    <row r="38" spans="1:79" ht="14.25" customHeight="1" x14ac:dyDescent="0.2">
      <c r="A38" s="58" t="s">
        <v>245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</row>
    <row r="39" spans="1:79" ht="15" customHeight="1" x14ac:dyDescent="0.2">
      <c r="A39" s="53" t="s">
        <v>219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</row>
    <row r="40" spans="1:79" ht="22.5" customHeight="1" x14ac:dyDescent="0.2">
      <c r="A40" s="61" t="s">
        <v>2</v>
      </c>
      <c r="B40" s="62"/>
      <c r="C40" s="62"/>
      <c r="D40" s="63"/>
      <c r="E40" s="61" t="s">
        <v>19</v>
      </c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3"/>
      <c r="X40" s="30" t="s">
        <v>241</v>
      </c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2"/>
      <c r="AR40" s="36" t="s">
        <v>246</v>
      </c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</row>
    <row r="41" spans="1:79" ht="36" customHeight="1" x14ac:dyDescent="0.2">
      <c r="A41" s="64"/>
      <c r="B41" s="65"/>
      <c r="C41" s="65"/>
      <c r="D41" s="66"/>
      <c r="E41" s="64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6"/>
      <c r="X41" s="36" t="s">
        <v>4</v>
      </c>
      <c r="Y41" s="36"/>
      <c r="Z41" s="36"/>
      <c r="AA41" s="36"/>
      <c r="AB41" s="36"/>
      <c r="AC41" s="36" t="s">
        <v>3</v>
      </c>
      <c r="AD41" s="36"/>
      <c r="AE41" s="36"/>
      <c r="AF41" s="36"/>
      <c r="AG41" s="36"/>
      <c r="AH41" s="46" t="s">
        <v>116</v>
      </c>
      <c r="AI41" s="47"/>
      <c r="AJ41" s="47"/>
      <c r="AK41" s="47"/>
      <c r="AL41" s="48"/>
      <c r="AM41" s="30" t="s">
        <v>5</v>
      </c>
      <c r="AN41" s="31"/>
      <c r="AO41" s="31"/>
      <c r="AP41" s="31"/>
      <c r="AQ41" s="32"/>
      <c r="AR41" s="30" t="s">
        <v>4</v>
      </c>
      <c r="AS41" s="31"/>
      <c r="AT41" s="31"/>
      <c r="AU41" s="31"/>
      <c r="AV41" s="32"/>
      <c r="AW41" s="30" t="s">
        <v>3</v>
      </c>
      <c r="AX41" s="31"/>
      <c r="AY41" s="31"/>
      <c r="AZ41" s="31"/>
      <c r="BA41" s="32"/>
      <c r="BB41" s="46" t="s">
        <v>116</v>
      </c>
      <c r="BC41" s="47"/>
      <c r="BD41" s="47"/>
      <c r="BE41" s="47"/>
      <c r="BF41" s="48"/>
      <c r="BG41" s="30" t="s">
        <v>96</v>
      </c>
      <c r="BH41" s="31"/>
      <c r="BI41" s="31"/>
      <c r="BJ41" s="31"/>
      <c r="BK41" s="32"/>
    </row>
    <row r="42" spans="1:79" ht="15" customHeight="1" x14ac:dyDescent="0.2">
      <c r="A42" s="30">
        <v>1</v>
      </c>
      <c r="B42" s="31"/>
      <c r="C42" s="31"/>
      <c r="D42" s="32"/>
      <c r="E42" s="30">
        <v>2</v>
      </c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2"/>
      <c r="X42" s="36">
        <v>3</v>
      </c>
      <c r="Y42" s="36"/>
      <c r="Z42" s="36"/>
      <c r="AA42" s="36"/>
      <c r="AB42" s="36"/>
      <c r="AC42" s="36">
        <v>4</v>
      </c>
      <c r="AD42" s="36"/>
      <c r="AE42" s="36"/>
      <c r="AF42" s="36"/>
      <c r="AG42" s="36"/>
      <c r="AH42" s="36">
        <v>5</v>
      </c>
      <c r="AI42" s="36"/>
      <c r="AJ42" s="36"/>
      <c r="AK42" s="36"/>
      <c r="AL42" s="36"/>
      <c r="AM42" s="36">
        <v>6</v>
      </c>
      <c r="AN42" s="36"/>
      <c r="AO42" s="36"/>
      <c r="AP42" s="36"/>
      <c r="AQ42" s="36"/>
      <c r="AR42" s="30">
        <v>7</v>
      </c>
      <c r="AS42" s="31"/>
      <c r="AT42" s="31"/>
      <c r="AU42" s="31"/>
      <c r="AV42" s="32"/>
      <c r="AW42" s="30">
        <v>8</v>
      </c>
      <c r="AX42" s="31"/>
      <c r="AY42" s="31"/>
      <c r="AZ42" s="31"/>
      <c r="BA42" s="32"/>
      <c r="BB42" s="30">
        <v>9</v>
      </c>
      <c r="BC42" s="31"/>
      <c r="BD42" s="31"/>
      <c r="BE42" s="31"/>
      <c r="BF42" s="32"/>
      <c r="BG42" s="30">
        <v>10</v>
      </c>
      <c r="BH42" s="31"/>
      <c r="BI42" s="31"/>
      <c r="BJ42" s="31"/>
      <c r="BK42" s="32"/>
    </row>
    <row r="43" spans="1:79" ht="20.25" hidden="1" customHeight="1" x14ac:dyDescent="0.2">
      <c r="A43" s="33" t="s">
        <v>56</v>
      </c>
      <c r="B43" s="34"/>
      <c r="C43" s="34"/>
      <c r="D43" s="35"/>
      <c r="E43" s="33" t="s">
        <v>57</v>
      </c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5"/>
      <c r="X43" s="38" t="s">
        <v>60</v>
      </c>
      <c r="Y43" s="38"/>
      <c r="Z43" s="38"/>
      <c r="AA43" s="38"/>
      <c r="AB43" s="38"/>
      <c r="AC43" s="38" t="s">
        <v>61</v>
      </c>
      <c r="AD43" s="38"/>
      <c r="AE43" s="38"/>
      <c r="AF43" s="38"/>
      <c r="AG43" s="38"/>
      <c r="AH43" s="33" t="s">
        <v>94</v>
      </c>
      <c r="AI43" s="34"/>
      <c r="AJ43" s="34"/>
      <c r="AK43" s="34"/>
      <c r="AL43" s="35"/>
      <c r="AM43" s="50" t="s">
        <v>171</v>
      </c>
      <c r="AN43" s="51"/>
      <c r="AO43" s="51"/>
      <c r="AP43" s="51"/>
      <c r="AQ43" s="52"/>
      <c r="AR43" s="33" t="s">
        <v>62</v>
      </c>
      <c r="AS43" s="34"/>
      <c r="AT43" s="34"/>
      <c r="AU43" s="34"/>
      <c r="AV43" s="35"/>
      <c r="AW43" s="33" t="s">
        <v>63</v>
      </c>
      <c r="AX43" s="34"/>
      <c r="AY43" s="34"/>
      <c r="AZ43" s="34"/>
      <c r="BA43" s="35"/>
      <c r="BB43" s="33" t="s">
        <v>95</v>
      </c>
      <c r="BC43" s="34"/>
      <c r="BD43" s="34"/>
      <c r="BE43" s="34"/>
      <c r="BF43" s="35"/>
      <c r="BG43" s="50" t="s">
        <v>171</v>
      </c>
      <c r="BH43" s="51"/>
      <c r="BI43" s="51"/>
      <c r="BJ43" s="51"/>
      <c r="BK43" s="52"/>
      <c r="CA43" t="s">
        <v>23</v>
      </c>
    </row>
    <row r="44" spans="1:79" s="99" customFormat="1" ht="25.5" customHeight="1" x14ac:dyDescent="0.2">
      <c r="A44" s="89"/>
      <c r="B44" s="90"/>
      <c r="C44" s="90"/>
      <c r="D44" s="91"/>
      <c r="E44" s="92" t="s">
        <v>172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35386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35386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37545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37545</v>
      </c>
      <c r="BH44" s="95"/>
      <c r="BI44" s="95"/>
      <c r="BJ44" s="95"/>
      <c r="BK44" s="95"/>
      <c r="CA44" s="99" t="s">
        <v>24</v>
      </c>
    </row>
    <row r="45" spans="1:79" s="99" customFormat="1" ht="51" customHeight="1" x14ac:dyDescent="0.2">
      <c r="A45" s="89">
        <v>19010100</v>
      </c>
      <c r="B45" s="90"/>
      <c r="C45" s="90"/>
      <c r="D45" s="91"/>
      <c r="E45" s="92" t="s">
        <v>174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22500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22500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23500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23500</v>
      </c>
      <c r="BH45" s="95"/>
      <c r="BI45" s="95"/>
      <c r="BJ45" s="95"/>
      <c r="BK45" s="95"/>
    </row>
    <row r="46" spans="1:79" s="99" customFormat="1" ht="25.5" customHeight="1" x14ac:dyDescent="0.2">
      <c r="A46" s="89">
        <v>19010200</v>
      </c>
      <c r="B46" s="90"/>
      <c r="C46" s="90"/>
      <c r="D46" s="91"/>
      <c r="E46" s="92" t="s">
        <v>175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8000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8000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8500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8500</v>
      </c>
      <c r="BH46" s="95"/>
      <c r="BI46" s="95"/>
      <c r="BJ46" s="95"/>
      <c r="BK46" s="95"/>
    </row>
    <row r="47" spans="1:79" s="99" customFormat="1" ht="38.25" customHeight="1" x14ac:dyDescent="0.2">
      <c r="A47" s="89">
        <v>19010300</v>
      </c>
      <c r="B47" s="90"/>
      <c r="C47" s="90"/>
      <c r="D47" s="91"/>
      <c r="E47" s="92" t="s">
        <v>176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4886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4886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5545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5545</v>
      </c>
      <c r="BH47" s="95"/>
      <c r="BI47" s="95"/>
      <c r="BJ47" s="95"/>
      <c r="BK47" s="95"/>
    </row>
    <row r="48" spans="1:79" s="99" customFormat="1" ht="25.5" customHeight="1" x14ac:dyDescent="0.2">
      <c r="A48" s="89">
        <v>41053600</v>
      </c>
      <c r="B48" s="90"/>
      <c r="C48" s="90"/>
      <c r="D48" s="91"/>
      <c r="E48" s="92" t="s">
        <v>177</v>
      </c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4"/>
      <c r="X48" s="96" t="s">
        <v>173</v>
      </c>
      <c r="Y48" s="97"/>
      <c r="Z48" s="97"/>
      <c r="AA48" s="97"/>
      <c r="AB48" s="98"/>
      <c r="AC48" s="96">
        <v>0</v>
      </c>
      <c r="AD48" s="97"/>
      <c r="AE48" s="97"/>
      <c r="AF48" s="97"/>
      <c r="AG48" s="98"/>
      <c r="AH48" s="96">
        <v>0</v>
      </c>
      <c r="AI48" s="97"/>
      <c r="AJ48" s="97"/>
      <c r="AK48" s="97"/>
      <c r="AL48" s="98"/>
      <c r="AM48" s="96">
        <f>IF(ISNUMBER(X48),X48,0)+IF(ISNUMBER(AC48),AC48,0)</f>
        <v>0</v>
      </c>
      <c r="AN48" s="97"/>
      <c r="AO48" s="97"/>
      <c r="AP48" s="97"/>
      <c r="AQ48" s="98"/>
      <c r="AR48" s="96" t="s">
        <v>173</v>
      </c>
      <c r="AS48" s="97"/>
      <c r="AT48" s="97"/>
      <c r="AU48" s="97"/>
      <c r="AV48" s="98"/>
      <c r="AW48" s="96">
        <v>0</v>
      </c>
      <c r="AX48" s="97"/>
      <c r="AY48" s="97"/>
      <c r="AZ48" s="97"/>
      <c r="BA48" s="98"/>
      <c r="BB48" s="96">
        <v>0</v>
      </c>
      <c r="BC48" s="97"/>
      <c r="BD48" s="97"/>
      <c r="BE48" s="97"/>
      <c r="BF48" s="98"/>
      <c r="BG48" s="95">
        <f>IF(ISNUMBER(AR48),AR48,0)+IF(ISNUMBER(AW48),AW48,0)</f>
        <v>0</v>
      </c>
      <c r="BH48" s="95"/>
      <c r="BI48" s="95"/>
      <c r="BJ48" s="95"/>
      <c r="BK48" s="95"/>
    </row>
    <row r="49" spans="1:79" s="99" customFormat="1" ht="12.75" customHeight="1" x14ac:dyDescent="0.2">
      <c r="A49" s="89">
        <v>208100</v>
      </c>
      <c r="B49" s="90"/>
      <c r="C49" s="90"/>
      <c r="D49" s="91"/>
      <c r="E49" s="92" t="s">
        <v>178</v>
      </c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4"/>
      <c r="X49" s="96" t="s">
        <v>173</v>
      </c>
      <c r="Y49" s="97"/>
      <c r="Z49" s="97"/>
      <c r="AA49" s="97"/>
      <c r="AB49" s="98"/>
      <c r="AC49" s="96">
        <v>0</v>
      </c>
      <c r="AD49" s="97"/>
      <c r="AE49" s="97"/>
      <c r="AF49" s="97"/>
      <c r="AG49" s="98"/>
      <c r="AH49" s="96">
        <v>0</v>
      </c>
      <c r="AI49" s="97"/>
      <c r="AJ49" s="97"/>
      <c r="AK49" s="97"/>
      <c r="AL49" s="98"/>
      <c r="AM49" s="96">
        <f>IF(ISNUMBER(X49),X49,0)+IF(ISNUMBER(AC49),AC49,0)</f>
        <v>0</v>
      </c>
      <c r="AN49" s="97"/>
      <c r="AO49" s="97"/>
      <c r="AP49" s="97"/>
      <c r="AQ49" s="98"/>
      <c r="AR49" s="96" t="s">
        <v>173</v>
      </c>
      <c r="AS49" s="97"/>
      <c r="AT49" s="97"/>
      <c r="AU49" s="97"/>
      <c r="AV49" s="98"/>
      <c r="AW49" s="96">
        <v>0</v>
      </c>
      <c r="AX49" s="97"/>
      <c r="AY49" s="97"/>
      <c r="AZ49" s="97"/>
      <c r="BA49" s="98"/>
      <c r="BB49" s="96">
        <v>0</v>
      </c>
      <c r="BC49" s="97"/>
      <c r="BD49" s="97"/>
      <c r="BE49" s="97"/>
      <c r="BF49" s="98"/>
      <c r="BG49" s="95">
        <f>IF(ISNUMBER(AR49),AR49,0)+IF(ISNUMBER(AW49),AW49,0)</f>
        <v>0</v>
      </c>
      <c r="BH49" s="95"/>
      <c r="BI49" s="95"/>
      <c r="BJ49" s="95"/>
      <c r="BK49" s="95"/>
    </row>
    <row r="50" spans="1:79" s="6" customFormat="1" ht="12.75" customHeight="1" x14ac:dyDescent="0.2">
      <c r="A50" s="87"/>
      <c r="B50" s="85"/>
      <c r="C50" s="85"/>
      <c r="D50" s="86"/>
      <c r="E50" s="100" t="s">
        <v>147</v>
      </c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2"/>
      <c r="X50" s="104">
        <v>0</v>
      </c>
      <c r="Y50" s="105"/>
      <c r="Z50" s="105"/>
      <c r="AA50" s="105"/>
      <c r="AB50" s="106"/>
      <c r="AC50" s="104">
        <v>35386</v>
      </c>
      <c r="AD50" s="105"/>
      <c r="AE50" s="105"/>
      <c r="AF50" s="105"/>
      <c r="AG50" s="106"/>
      <c r="AH50" s="104">
        <v>0</v>
      </c>
      <c r="AI50" s="105"/>
      <c r="AJ50" s="105"/>
      <c r="AK50" s="105"/>
      <c r="AL50" s="106"/>
      <c r="AM50" s="104">
        <f>IF(ISNUMBER(X50),X50,0)+IF(ISNUMBER(AC50),AC50,0)</f>
        <v>35386</v>
      </c>
      <c r="AN50" s="105"/>
      <c r="AO50" s="105"/>
      <c r="AP50" s="105"/>
      <c r="AQ50" s="106"/>
      <c r="AR50" s="104">
        <v>0</v>
      </c>
      <c r="AS50" s="105"/>
      <c r="AT50" s="105"/>
      <c r="AU50" s="105"/>
      <c r="AV50" s="106"/>
      <c r="AW50" s="104">
        <v>37545</v>
      </c>
      <c r="AX50" s="105"/>
      <c r="AY50" s="105"/>
      <c r="AZ50" s="105"/>
      <c r="BA50" s="106"/>
      <c r="BB50" s="104">
        <v>0</v>
      </c>
      <c r="BC50" s="105"/>
      <c r="BD50" s="105"/>
      <c r="BE50" s="105"/>
      <c r="BF50" s="106"/>
      <c r="BG50" s="103">
        <f>IF(ISNUMBER(AR50),AR50,0)+IF(ISNUMBER(AW50),AW50,0)</f>
        <v>37545</v>
      </c>
      <c r="BH50" s="103"/>
      <c r="BI50" s="103"/>
      <c r="BJ50" s="103"/>
      <c r="BK50" s="103"/>
    </row>
    <row r="51" spans="1:79" s="4" customFormat="1" ht="12.75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3" spans="1:79" s="3" customFormat="1" ht="14.25" customHeight="1" x14ac:dyDescent="0.2">
      <c r="A53" s="42" t="s">
        <v>117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9"/>
    </row>
    <row r="54" spans="1:79" ht="14.25" customHeight="1" x14ac:dyDescent="0.2">
      <c r="A54" s="42" t="s">
        <v>231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</row>
    <row r="55" spans="1:79" ht="15" customHeight="1" x14ac:dyDescent="0.2">
      <c r="A55" s="40" t="s">
        <v>219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40"/>
      <c r="BX55" s="40"/>
      <c r="BY55" s="40"/>
    </row>
    <row r="56" spans="1:79" ht="23.1" customHeight="1" x14ac:dyDescent="0.2">
      <c r="A56" s="67" t="s">
        <v>118</v>
      </c>
      <c r="B56" s="68"/>
      <c r="C56" s="68"/>
      <c r="D56" s="69"/>
      <c r="E56" s="36" t="s">
        <v>19</v>
      </c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220</v>
      </c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2"/>
      <c r="AN56" s="30" t="s">
        <v>223</v>
      </c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2"/>
      <c r="BG56" s="30" t="s">
        <v>230</v>
      </c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2"/>
    </row>
    <row r="57" spans="1:79" ht="48.75" customHeight="1" x14ac:dyDescent="0.2">
      <c r="A57" s="70"/>
      <c r="B57" s="71"/>
      <c r="C57" s="71"/>
      <c r="D57" s="72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4</v>
      </c>
      <c r="V57" s="31"/>
      <c r="W57" s="31"/>
      <c r="X57" s="31"/>
      <c r="Y57" s="32"/>
      <c r="Z57" s="30" t="s">
        <v>3</v>
      </c>
      <c r="AA57" s="31"/>
      <c r="AB57" s="31"/>
      <c r="AC57" s="31"/>
      <c r="AD57" s="32"/>
      <c r="AE57" s="46" t="s">
        <v>116</v>
      </c>
      <c r="AF57" s="47"/>
      <c r="AG57" s="47"/>
      <c r="AH57" s="48"/>
      <c r="AI57" s="30" t="s">
        <v>5</v>
      </c>
      <c r="AJ57" s="31"/>
      <c r="AK57" s="31"/>
      <c r="AL57" s="31"/>
      <c r="AM57" s="32"/>
      <c r="AN57" s="30" t="s">
        <v>4</v>
      </c>
      <c r="AO57" s="31"/>
      <c r="AP57" s="31"/>
      <c r="AQ57" s="31"/>
      <c r="AR57" s="32"/>
      <c r="AS57" s="30" t="s">
        <v>3</v>
      </c>
      <c r="AT57" s="31"/>
      <c r="AU57" s="31"/>
      <c r="AV57" s="31"/>
      <c r="AW57" s="32"/>
      <c r="AX57" s="46" t="s">
        <v>116</v>
      </c>
      <c r="AY57" s="47"/>
      <c r="AZ57" s="47"/>
      <c r="BA57" s="48"/>
      <c r="BB57" s="30" t="s">
        <v>96</v>
      </c>
      <c r="BC57" s="31"/>
      <c r="BD57" s="31"/>
      <c r="BE57" s="31"/>
      <c r="BF57" s="32"/>
      <c r="BG57" s="30" t="s">
        <v>4</v>
      </c>
      <c r="BH57" s="31"/>
      <c r="BI57" s="31"/>
      <c r="BJ57" s="31"/>
      <c r="BK57" s="32"/>
      <c r="BL57" s="30" t="s">
        <v>3</v>
      </c>
      <c r="BM57" s="31"/>
      <c r="BN57" s="31"/>
      <c r="BO57" s="31"/>
      <c r="BP57" s="32"/>
      <c r="BQ57" s="46" t="s">
        <v>116</v>
      </c>
      <c r="BR57" s="47"/>
      <c r="BS57" s="47"/>
      <c r="BT57" s="48"/>
      <c r="BU57" s="30" t="s">
        <v>97</v>
      </c>
      <c r="BV57" s="31"/>
      <c r="BW57" s="31"/>
      <c r="BX57" s="31"/>
      <c r="BY57" s="32"/>
    </row>
    <row r="58" spans="1:79" ht="15" customHeight="1" x14ac:dyDescent="0.2">
      <c r="A58" s="30">
        <v>1</v>
      </c>
      <c r="B58" s="31"/>
      <c r="C58" s="31"/>
      <c r="D58" s="32"/>
      <c r="E58" s="30">
        <v>2</v>
      </c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  <c r="U58" s="30">
        <v>3</v>
      </c>
      <c r="V58" s="31"/>
      <c r="W58" s="31"/>
      <c r="X58" s="31"/>
      <c r="Y58" s="32"/>
      <c r="Z58" s="30">
        <v>4</v>
      </c>
      <c r="AA58" s="31"/>
      <c r="AB58" s="31"/>
      <c r="AC58" s="31"/>
      <c r="AD58" s="32"/>
      <c r="AE58" s="30">
        <v>5</v>
      </c>
      <c r="AF58" s="31"/>
      <c r="AG58" s="31"/>
      <c r="AH58" s="32"/>
      <c r="AI58" s="30">
        <v>6</v>
      </c>
      <c r="AJ58" s="31"/>
      <c r="AK58" s="31"/>
      <c r="AL58" s="31"/>
      <c r="AM58" s="32"/>
      <c r="AN58" s="30">
        <v>7</v>
      </c>
      <c r="AO58" s="31"/>
      <c r="AP58" s="31"/>
      <c r="AQ58" s="31"/>
      <c r="AR58" s="32"/>
      <c r="AS58" s="30">
        <v>8</v>
      </c>
      <c r="AT58" s="31"/>
      <c r="AU58" s="31"/>
      <c r="AV58" s="31"/>
      <c r="AW58" s="32"/>
      <c r="AX58" s="30">
        <v>9</v>
      </c>
      <c r="AY58" s="31"/>
      <c r="AZ58" s="31"/>
      <c r="BA58" s="32"/>
      <c r="BB58" s="30">
        <v>10</v>
      </c>
      <c r="BC58" s="31"/>
      <c r="BD58" s="31"/>
      <c r="BE58" s="31"/>
      <c r="BF58" s="32"/>
      <c r="BG58" s="30">
        <v>11</v>
      </c>
      <c r="BH58" s="31"/>
      <c r="BI58" s="31"/>
      <c r="BJ58" s="31"/>
      <c r="BK58" s="32"/>
      <c r="BL58" s="30">
        <v>12</v>
      </c>
      <c r="BM58" s="31"/>
      <c r="BN58" s="31"/>
      <c r="BO58" s="31"/>
      <c r="BP58" s="32"/>
      <c r="BQ58" s="30">
        <v>13</v>
      </c>
      <c r="BR58" s="31"/>
      <c r="BS58" s="31"/>
      <c r="BT58" s="32"/>
      <c r="BU58" s="30">
        <v>14</v>
      </c>
      <c r="BV58" s="31"/>
      <c r="BW58" s="31"/>
      <c r="BX58" s="31"/>
      <c r="BY58" s="32"/>
    </row>
    <row r="59" spans="1:79" s="1" customFormat="1" ht="12.75" hidden="1" customHeight="1" x14ac:dyDescent="0.2">
      <c r="A59" s="33" t="s">
        <v>64</v>
      </c>
      <c r="B59" s="34"/>
      <c r="C59" s="34"/>
      <c r="D59" s="35"/>
      <c r="E59" s="33" t="s">
        <v>57</v>
      </c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3" t="s">
        <v>65</v>
      </c>
      <c r="V59" s="34"/>
      <c r="W59" s="34"/>
      <c r="X59" s="34"/>
      <c r="Y59" s="35"/>
      <c r="Z59" s="33" t="s">
        <v>66</v>
      </c>
      <c r="AA59" s="34"/>
      <c r="AB59" s="34"/>
      <c r="AC59" s="34"/>
      <c r="AD59" s="35"/>
      <c r="AE59" s="33" t="s">
        <v>91</v>
      </c>
      <c r="AF59" s="34"/>
      <c r="AG59" s="34"/>
      <c r="AH59" s="35"/>
      <c r="AI59" s="50" t="s">
        <v>170</v>
      </c>
      <c r="AJ59" s="51"/>
      <c r="AK59" s="51"/>
      <c r="AL59" s="51"/>
      <c r="AM59" s="52"/>
      <c r="AN59" s="33" t="s">
        <v>67</v>
      </c>
      <c r="AO59" s="34"/>
      <c r="AP59" s="34"/>
      <c r="AQ59" s="34"/>
      <c r="AR59" s="35"/>
      <c r="AS59" s="33" t="s">
        <v>68</v>
      </c>
      <c r="AT59" s="34"/>
      <c r="AU59" s="34"/>
      <c r="AV59" s="34"/>
      <c r="AW59" s="35"/>
      <c r="AX59" s="33" t="s">
        <v>92</v>
      </c>
      <c r="AY59" s="34"/>
      <c r="AZ59" s="34"/>
      <c r="BA59" s="35"/>
      <c r="BB59" s="50" t="s">
        <v>170</v>
      </c>
      <c r="BC59" s="51"/>
      <c r="BD59" s="51"/>
      <c r="BE59" s="51"/>
      <c r="BF59" s="52"/>
      <c r="BG59" s="33" t="s">
        <v>58</v>
      </c>
      <c r="BH59" s="34"/>
      <c r="BI59" s="34"/>
      <c r="BJ59" s="34"/>
      <c r="BK59" s="35"/>
      <c r="BL59" s="33" t="s">
        <v>59</v>
      </c>
      <c r="BM59" s="34"/>
      <c r="BN59" s="34"/>
      <c r="BO59" s="34"/>
      <c r="BP59" s="35"/>
      <c r="BQ59" s="33" t="s">
        <v>93</v>
      </c>
      <c r="BR59" s="34"/>
      <c r="BS59" s="34"/>
      <c r="BT59" s="35"/>
      <c r="BU59" s="50" t="s">
        <v>170</v>
      </c>
      <c r="BV59" s="51"/>
      <c r="BW59" s="51"/>
      <c r="BX59" s="51"/>
      <c r="BY59" s="52"/>
      <c r="CA59" t="s">
        <v>25</v>
      </c>
    </row>
    <row r="60" spans="1:79" s="99" customFormat="1" ht="12.75" customHeight="1" x14ac:dyDescent="0.2">
      <c r="A60" s="89">
        <v>2240</v>
      </c>
      <c r="B60" s="90"/>
      <c r="C60" s="90"/>
      <c r="D60" s="91"/>
      <c r="E60" s="92" t="s">
        <v>179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0</v>
      </c>
      <c r="V60" s="97"/>
      <c r="W60" s="97"/>
      <c r="X60" s="97"/>
      <c r="Y60" s="98"/>
      <c r="Z60" s="96">
        <v>28183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28183</v>
      </c>
      <c r="AJ60" s="97"/>
      <c r="AK60" s="97"/>
      <c r="AL60" s="97"/>
      <c r="AM60" s="98"/>
      <c r="AN60" s="96">
        <v>0</v>
      </c>
      <c r="AO60" s="97"/>
      <c r="AP60" s="97"/>
      <c r="AQ60" s="97"/>
      <c r="AR60" s="98"/>
      <c r="AS60" s="96">
        <v>33300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33300</v>
      </c>
      <c r="BC60" s="97"/>
      <c r="BD60" s="97"/>
      <c r="BE60" s="97"/>
      <c r="BF60" s="98"/>
      <c r="BG60" s="96">
        <v>0</v>
      </c>
      <c r="BH60" s="97"/>
      <c r="BI60" s="97"/>
      <c r="BJ60" s="97"/>
      <c r="BK60" s="98"/>
      <c r="BL60" s="96">
        <v>32765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32765</v>
      </c>
      <c r="BV60" s="97"/>
      <c r="BW60" s="97"/>
      <c r="BX60" s="97"/>
      <c r="BY60" s="98"/>
      <c r="CA60" s="99" t="s">
        <v>26</v>
      </c>
    </row>
    <row r="61" spans="1:79" s="99" customFormat="1" ht="12.75" customHeight="1" x14ac:dyDescent="0.2">
      <c r="A61" s="89">
        <v>3132</v>
      </c>
      <c r="B61" s="90"/>
      <c r="C61" s="90"/>
      <c r="D61" s="91"/>
      <c r="E61" s="92" t="s">
        <v>180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0</v>
      </c>
      <c r="V61" s="97"/>
      <c r="W61" s="97"/>
      <c r="X61" s="97"/>
      <c r="Y61" s="98"/>
      <c r="Z61" s="96">
        <v>155986</v>
      </c>
      <c r="AA61" s="97"/>
      <c r="AB61" s="97"/>
      <c r="AC61" s="97"/>
      <c r="AD61" s="98"/>
      <c r="AE61" s="96">
        <v>155986</v>
      </c>
      <c r="AF61" s="97"/>
      <c r="AG61" s="97"/>
      <c r="AH61" s="98"/>
      <c r="AI61" s="96">
        <f>IF(ISNUMBER(U61),U61,0)+IF(ISNUMBER(Z61),Z61,0)</f>
        <v>155986</v>
      </c>
      <c r="AJ61" s="97"/>
      <c r="AK61" s="97"/>
      <c r="AL61" s="97"/>
      <c r="AM61" s="98"/>
      <c r="AN61" s="96">
        <v>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0</v>
      </c>
      <c r="BC61" s="97"/>
      <c r="BD61" s="97"/>
      <c r="BE61" s="97"/>
      <c r="BF61" s="98"/>
      <c r="BG61" s="96">
        <v>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0</v>
      </c>
      <c r="BV61" s="97"/>
      <c r="BW61" s="97"/>
      <c r="BX61" s="97"/>
      <c r="BY61" s="98"/>
    </row>
    <row r="62" spans="1:79" s="99" customFormat="1" ht="25.5" customHeight="1" x14ac:dyDescent="0.2">
      <c r="A62" s="89">
        <v>3210</v>
      </c>
      <c r="B62" s="90"/>
      <c r="C62" s="90"/>
      <c r="D62" s="91"/>
      <c r="E62" s="92" t="s">
        <v>181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0</v>
      </c>
      <c r="V62" s="97"/>
      <c r="W62" s="97"/>
      <c r="X62" s="97"/>
      <c r="Y62" s="98"/>
      <c r="Z62" s="96">
        <v>89880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89880</v>
      </c>
      <c r="AJ62" s="97"/>
      <c r="AK62" s="97"/>
      <c r="AL62" s="97"/>
      <c r="AM62" s="98"/>
      <c r="AN62" s="96">
        <v>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0</v>
      </c>
      <c r="BC62" s="97"/>
      <c r="BD62" s="97"/>
      <c r="BE62" s="97"/>
      <c r="BF62" s="98"/>
      <c r="BG62" s="96">
        <v>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0</v>
      </c>
      <c r="BV62" s="97"/>
      <c r="BW62" s="97"/>
      <c r="BX62" s="97"/>
      <c r="BY62" s="98"/>
    </row>
    <row r="63" spans="1:79" s="6" customFormat="1" ht="12.75" customHeight="1" x14ac:dyDescent="0.2">
      <c r="A63" s="87"/>
      <c r="B63" s="85"/>
      <c r="C63" s="85"/>
      <c r="D63" s="86"/>
      <c r="E63" s="100" t="s">
        <v>147</v>
      </c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2"/>
      <c r="U63" s="104">
        <v>0</v>
      </c>
      <c r="V63" s="105"/>
      <c r="W63" s="105"/>
      <c r="X63" s="105"/>
      <c r="Y63" s="106"/>
      <c r="Z63" s="104">
        <v>274049</v>
      </c>
      <c r="AA63" s="105"/>
      <c r="AB63" s="105"/>
      <c r="AC63" s="105"/>
      <c r="AD63" s="106"/>
      <c r="AE63" s="104">
        <v>155986</v>
      </c>
      <c r="AF63" s="105"/>
      <c r="AG63" s="105"/>
      <c r="AH63" s="106"/>
      <c r="AI63" s="104">
        <f>IF(ISNUMBER(U63),U63,0)+IF(ISNUMBER(Z63),Z63,0)</f>
        <v>274049</v>
      </c>
      <c r="AJ63" s="105"/>
      <c r="AK63" s="105"/>
      <c r="AL63" s="105"/>
      <c r="AM63" s="106"/>
      <c r="AN63" s="104">
        <v>0</v>
      </c>
      <c r="AO63" s="105"/>
      <c r="AP63" s="105"/>
      <c r="AQ63" s="105"/>
      <c r="AR63" s="106"/>
      <c r="AS63" s="104">
        <v>33300</v>
      </c>
      <c r="AT63" s="105"/>
      <c r="AU63" s="105"/>
      <c r="AV63" s="105"/>
      <c r="AW63" s="106"/>
      <c r="AX63" s="104">
        <v>0</v>
      </c>
      <c r="AY63" s="105"/>
      <c r="AZ63" s="105"/>
      <c r="BA63" s="106"/>
      <c r="BB63" s="104">
        <f>IF(ISNUMBER(AN63),AN63,0)+IF(ISNUMBER(AS63),AS63,0)</f>
        <v>33300</v>
      </c>
      <c r="BC63" s="105"/>
      <c r="BD63" s="105"/>
      <c r="BE63" s="105"/>
      <c r="BF63" s="106"/>
      <c r="BG63" s="104">
        <v>0</v>
      </c>
      <c r="BH63" s="105"/>
      <c r="BI63" s="105"/>
      <c r="BJ63" s="105"/>
      <c r="BK63" s="106"/>
      <c r="BL63" s="104">
        <v>32765</v>
      </c>
      <c r="BM63" s="105"/>
      <c r="BN63" s="105"/>
      <c r="BO63" s="105"/>
      <c r="BP63" s="106"/>
      <c r="BQ63" s="104">
        <v>0</v>
      </c>
      <c r="BR63" s="105"/>
      <c r="BS63" s="105"/>
      <c r="BT63" s="106"/>
      <c r="BU63" s="104">
        <f>IF(ISNUMBER(BG63),BG63,0)+IF(ISNUMBER(BL63),BL63,0)</f>
        <v>32765</v>
      </c>
      <c r="BV63" s="105"/>
      <c r="BW63" s="105"/>
      <c r="BX63" s="105"/>
      <c r="BY63" s="106"/>
    </row>
    <row r="65" spans="1:79" ht="14.25" customHeight="1" x14ac:dyDescent="0.2">
      <c r="A65" s="42" t="s">
        <v>232</v>
      </c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  <c r="BL65" s="42"/>
    </row>
    <row r="66" spans="1:79" ht="15" customHeight="1" x14ac:dyDescent="0.2">
      <c r="A66" s="53" t="s">
        <v>219</v>
      </c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</row>
    <row r="67" spans="1:79" ht="23.1" customHeight="1" x14ac:dyDescent="0.2">
      <c r="A67" s="67" t="s">
        <v>119</v>
      </c>
      <c r="B67" s="68"/>
      <c r="C67" s="68"/>
      <c r="D67" s="68"/>
      <c r="E67" s="69"/>
      <c r="F67" s="36" t="s">
        <v>19</v>
      </c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0" t="s">
        <v>220</v>
      </c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2"/>
      <c r="AN67" s="30" t="s">
        <v>223</v>
      </c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2"/>
      <c r="BG67" s="30" t="s">
        <v>230</v>
      </c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2"/>
    </row>
    <row r="68" spans="1:79" ht="51.75" customHeight="1" x14ac:dyDescent="0.2">
      <c r="A68" s="70"/>
      <c r="B68" s="71"/>
      <c r="C68" s="71"/>
      <c r="D68" s="71"/>
      <c r="E68" s="72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0" t="s">
        <v>4</v>
      </c>
      <c r="V68" s="31"/>
      <c r="W68" s="31"/>
      <c r="X68" s="31"/>
      <c r="Y68" s="32"/>
      <c r="Z68" s="30" t="s">
        <v>3</v>
      </c>
      <c r="AA68" s="31"/>
      <c r="AB68" s="31"/>
      <c r="AC68" s="31"/>
      <c r="AD68" s="32"/>
      <c r="AE68" s="46" t="s">
        <v>116</v>
      </c>
      <c r="AF68" s="47"/>
      <c r="AG68" s="47"/>
      <c r="AH68" s="48"/>
      <c r="AI68" s="30" t="s">
        <v>5</v>
      </c>
      <c r="AJ68" s="31"/>
      <c r="AK68" s="31"/>
      <c r="AL68" s="31"/>
      <c r="AM68" s="32"/>
      <c r="AN68" s="30" t="s">
        <v>4</v>
      </c>
      <c r="AO68" s="31"/>
      <c r="AP68" s="31"/>
      <c r="AQ68" s="31"/>
      <c r="AR68" s="32"/>
      <c r="AS68" s="30" t="s">
        <v>3</v>
      </c>
      <c r="AT68" s="31"/>
      <c r="AU68" s="31"/>
      <c r="AV68" s="31"/>
      <c r="AW68" s="32"/>
      <c r="AX68" s="46" t="s">
        <v>116</v>
      </c>
      <c r="AY68" s="47"/>
      <c r="AZ68" s="47"/>
      <c r="BA68" s="48"/>
      <c r="BB68" s="30" t="s">
        <v>96</v>
      </c>
      <c r="BC68" s="31"/>
      <c r="BD68" s="31"/>
      <c r="BE68" s="31"/>
      <c r="BF68" s="32"/>
      <c r="BG68" s="30" t="s">
        <v>4</v>
      </c>
      <c r="BH68" s="31"/>
      <c r="BI68" s="31"/>
      <c r="BJ68" s="31"/>
      <c r="BK68" s="32"/>
      <c r="BL68" s="30" t="s">
        <v>3</v>
      </c>
      <c r="BM68" s="31"/>
      <c r="BN68" s="31"/>
      <c r="BO68" s="31"/>
      <c r="BP68" s="32"/>
      <c r="BQ68" s="46" t="s">
        <v>116</v>
      </c>
      <c r="BR68" s="47"/>
      <c r="BS68" s="47"/>
      <c r="BT68" s="48"/>
      <c r="BU68" s="36" t="s">
        <v>97</v>
      </c>
      <c r="BV68" s="36"/>
      <c r="BW68" s="36"/>
      <c r="BX68" s="36"/>
      <c r="BY68" s="36"/>
    </row>
    <row r="69" spans="1:79" ht="15" customHeight="1" x14ac:dyDescent="0.2">
      <c r="A69" s="30">
        <v>1</v>
      </c>
      <c r="B69" s="31"/>
      <c r="C69" s="31"/>
      <c r="D69" s="31"/>
      <c r="E69" s="32"/>
      <c r="F69" s="30">
        <v>2</v>
      </c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2"/>
      <c r="U69" s="30">
        <v>3</v>
      </c>
      <c r="V69" s="31"/>
      <c r="W69" s="31"/>
      <c r="X69" s="31"/>
      <c r="Y69" s="32"/>
      <c r="Z69" s="30">
        <v>4</v>
      </c>
      <c r="AA69" s="31"/>
      <c r="AB69" s="31"/>
      <c r="AC69" s="31"/>
      <c r="AD69" s="32"/>
      <c r="AE69" s="30">
        <v>5</v>
      </c>
      <c r="AF69" s="31"/>
      <c r="AG69" s="31"/>
      <c r="AH69" s="32"/>
      <c r="AI69" s="30">
        <v>6</v>
      </c>
      <c r="AJ69" s="31"/>
      <c r="AK69" s="31"/>
      <c r="AL69" s="31"/>
      <c r="AM69" s="32"/>
      <c r="AN69" s="30">
        <v>7</v>
      </c>
      <c r="AO69" s="31"/>
      <c r="AP69" s="31"/>
      <c r="AQ69" s="31"/>
      <c r="AR69" s="32"/>
      <c r="AS69" s="30">
        <v>8</v>
      </c>
      <c r="AT69" s="31"/>
      <c r="AU69" s="31"/>
      <c r="AV69" s="31"/>
      <c r="AW69" s="32"/>
      <c r="AX69" s="30">
        <v>9</v>
      </c>
      <c r="AY69" s="31"/>
      <c r="AZ69" s="31"/>
      <c r="BA69" s="32"/>
      <c r="BB69" s="30">
        <v>10</v>
      </c>
      <c r="BC69" s="31"/>
      <c r="BD69" s="31"/>
      <c r="BE69" s="31"/>
      <c r="BF69" s="32"/>
      <c r="BG69" s="30">
        <v>11</v>
      </c>
      <c r="BH69" s="31"/>
      <c r="BI69" s="31"/>
      <c r="BJ69" s="31"/>
      <c r="BK69" s="32"/>
      <c r="BL69" s="30">
        <v>12</v>
      </c>
      <c r="BM69" s="31"/>
      <c r="BN69" s="31"/>
      <c r="BO69" s="31"/>
      <c r="BP69" s="32"/>
      <c r="BQ69" s="30">
        <v>13</v>
      </c>
      <c r="BR69" s="31"/>
      <c r="BS69" s="31"/>
      <c r="BT69" s="32"/>
      <c r="BU69" s="36">
        <v>14</v>
      </c>
      <c r="BV69" s="36"/>
      <c r="BW69" s="36"/>
      <c r="BX69" s="36"/>
      <c r="BY69" s="36"/>
    </row>
    <row r="70" spans="1:79" s="1" customFormat="1" ht="13.5" hidden="1" customHeight="1" x14ac:dyDescent="0.2">
      <c r="A70" s="33" t="s">
        <v>64</v>
      </c>
      <c r="B70" s="34"/>
      <c r="C70" s="34"/>
      <c r="D70" s="34"/>
      <c r="E70" s="35"/>
      <c r="F70" s="33" t="s">
        <v>57</v>
      </c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5"/>
      <c r="U70" s="33" t="s">
        <v>65</v>
      </c>
      <c r="V70" s="34"/>
      <c r="W70" s="34"/>
      <c r="X70" s="34"/>
      <c r="Y70" s="35"/>
      <c r="Z70" s="33" t="s">
        <v>66</v>
      </c>
      <c r="AA70" s="34"/>
      <c r="AB70" s="34"/>
      <c r="AC70" s="34"/>
      <c r="AD70" s="35"/>
      <c r="AE70" s="33" t="s">
        <v>91</v>
      </c>
      <c r="AF70" s="34"/>
      <c r="AG70" s="34"/>
      <c r="AH70" s="35"/>
      <c r="AI70" s="50" t="s">
        <v>170</v>
      </c>
      <c r="AJ70" s="51"/>
      <c r="AK70" s="51"/>
      <c r="AL70" s="51"/>
      <c r="AM70" s="52"/>
      <c r="AN70" s="33" t="s">
        <v>67</v>
      </c>
      <c r="AO70" s="34"/>
      <c r="AP70" s="34"/>
      <c r="AQ70" s="34"/>
      <c r="AR70" s="35"/>
      <c r="AS70" s="33" t="s">
        <v>68</v>
      </c>
      <c r="AT70" s="34"/>
      <c r="AU70" s="34"/>
      <c r="AV70" s="34"/>
      <c r="AW70" s="35"/>
      <c r="AX70" s="33" t="s">
        <v>92</v>
      </c>
      <c r="AY70" s="34"/>
      <c r="AZ70" s="34"/>
      <c r="BA70" s="35"/>
      <c r="BB70" s="50" t="s">
        <v>170</v>
      </c>
      <c r="BC70" s="51"/>
      <c r="BD70" s="51"/>
      <c r="BE70" s="51"/>
      <c r="BF70" s="52"/>
      <c r="BG70" s="33" t="s">
        <v>58</v>
      </c>
      <c r="BH70" s="34"/>
      <c r="BI70" s="34"/>
      <c r="BJ70" s="34"/>
      <c r="BK70" s="35"/>
      <c r="BL70" s="33" t="s">
        <v>59</v>
      </c>
      <c r="BM70" s="34"/>
      <c r="BN70" s="34"/>
      <c r="BO70" s="34"/>
      <c r="BP70" s="35"/>
      <c r="BQ70" s="33" t="s">
        <v>93</v>
      </c>
      <c r="BR70" s="34"/>
      <c r="BS70" s="34"/>
      <c r="BT70" s="35"/>
      <c r="BU70" s="44" t="s">
        <v>170</v>
      </c>
      <c r="BV70" s="44"/>
      <c r="BW70" s="44"/>
      <c r="BX70" s="44"/>
      <c r="BY70" s="44"/>
      <c r="CA70" t="s">
        <v>27</v>
      </c>
    </row>
    <row r="71" spans="1:79" s="6" customFormat="1" ht="12.75" customHeight="1" x14ac:dyDescent="0.2">
      <c r="A71" s="87"/>
      <c r="B71" s="85"/>
      <c r="C71" s="85"/>
      <c r="D71" s="85"/>
      <c r="E71" s="86"/>
      <c r="F71" s="87" t="s">
        <v>147</v>
      </c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6"/>
      <c r="U71" s="104"/>
      <c r="V71" s="105"/>
      <c r="W71" s="105"/>
      <c r="X71" s="105"/>
      <c r="Y71" s="106"/>
      <c r="Z71" s="104"/>
      <c r="AA71" s="105"/>
      <c r="AB71" s="105"/>
      <c r="AC71" s="105"/>
      <c r="AD71" s="106"/>
      <c r="AE71" s="104"/>
      <c r="AF71" s="105"/>
      <c r="AG71" s="105"/>
      <c r="AH71" s="106"/>
      <c r="AI71" s="104">
        <f>IF(ISNUMBER(U71),U71,0)+IF(ISNUMBER(Z71),Z71,0)</f>
        <v>0</v>
      </c>
      <c r="AJ71" s="105"/>
      <c r="AK71" s="105"/>
      <c r="AL71" s="105"/>
      <c r="AM71" s="106"/>
      <c r="AN71" s="104"/>
      <c r="AO71" s="105"/>
      <c r="AP71" s="105"/>
      <c r="AQ71" s="105"/>
      <c r="AR71" s="106"/>
      <c r="AS71" s="104"/>
      <c r="AT71" s="105"/>
      <c r="AU71" s="105"/>
      <c r="AV71" s="105"/>
      <c r="AW71" s="106"/>
      <c r="AX71" s="104"/>
      <c r="AY71" s="105"/>
      <c r="AZ71" s="105"/>
      <c r="BA71" s="106"/>
      <c r="BB71" s="104">
        <f>IF(ISNUMBER(AN71),AN71,0)+IF(ISNUMBER(AS71),AS71,0)</f>
        <v>0</v>
      </c>
      <c r="BC71" s="105"/>
      <c r="BD71" s="105"/>
      <c r="BE71" s="105"/>
      <c r="BF71" s="106"/>
      <c r="BG71" s="104"/>
      <c r="BH71" s="105"/>
      <c r="BI71" s="105"/>
      <c r="BJ71" s="105"/>
      <c r="BK71" s="106"/>
      <c r="BL71" s="104"/>
      <c r="BM71" s="105"/>
      <c r="BN71" s="105"/>
      <c r="BO71" s="105"/>
      <c r="BP71" s="106"/>
      <c r="BQ71" s="104"/>
      <c r="BR71" s="105"/>
      <c r="BS71" s="105"/>
      <c r="BT71" s="106"/>
      <c r="BU71" s="104">
        <f>IF(ISNUMBER(BG71),BG71,0)+IF(ISNUMBER(BL71),BL71,0)</f>
        <v>0</v>
      </c>
      <c r="BV71" s="105"/>
      <c r="BW71" s="105"/>
      <c r="BX71" s="105"/>
      <c r="BY71" s="106"/>
      <c r="CA71" s="6" t="s">
        <v>28</v>
      </c>
    </row>
    <row r="73" spans="1:79" ht="14.25" customHeight="1" x14ac:dyDescent="0.2">
      <c r="A73" s="42" t="s">
        <v>247</v>
      </c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2"/>
      <c r="BJ73" s="42"/>
      <c r="BK73" s="42"/>
      <c r="BL73" s="42"/>
    </row>
    <row r="74" spans="1:79" ht="15" customHeight="1" x14ac:dyDescent="0.2">
      <c r="A74" s="53" t="s">
        <v>219</v>
      </c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</row>
    <row r="75" spans="1:79" ht="23.1" customHeight="1" x14ac:dyDescent="0.2">
      <c r="A75" s="67" t="s">
        <v>118</v>
      </c>
      <c r="B75" s="68"/>
      <c r="C75" s="68"/>
      <c r="D75" s="69"/>
      <c r="E75" s="61" t="s">
        <v>19</v>
      </c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3"/>
      <c r="X75" s="30" t="s">
        <v>241</v>
      </c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2"/>
      <c r="AR75" s="36" t="s">
        <v>246</v>
      </c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  <c r="BG75" s="36"/>
      <c r="BH75" s="36"/>
      <c r="BI75" s="36"/>
      <c r="BJ75" s="36"/>
      <c r="BK75" s="36"/>
    </row>
    <row r="76" spans="1:79" ht="48.75" customHeight="1" x14ac:dyDescent="0.2">
      <c r="A76" s="70"/>
      <c r="B76" s="71"/>
      <c r="C76" s="71"/>
      <c r="D76" s="72"/>
      <c r="E76" s="64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6"/>
      <c r="X76" s="61" t="s">
        <v>4</v>
      </c>
      <c r="Y76" s="62"/>
      <c r="Z76" s="62"/>
      <c r="AA76" s="62"/>
      <c r="AB76" s="63"/>
      <c r="AC76" s="61" t="s">
        <v>3</v>
      </c>
      <c r="AD76" s="62"/>
      <c r="AE76" s="62"/>
      <c r="AF76" s="62"/>
      <c r="AG76" s="63"/>
      <c r="AH76" s="46" t="s">
        <v>116</v>
      </c>
      <c r="AI76" s="47"/>
      <c r="AJ76" s="47"/>
      <c r="AK76" s="47"/>
      <c r="AL76" s="48"/>
      <c r="AM76" s="30" t="s">
        <v>5</v>
      </c>
      <c r="AN76" s="31"/>
      <c r="AO76" s="31"/>
      <c r="AP76" s="31"/>
      <c r="AQ76" s="32"/>
      <c r="AR76" s="30" t="s">
        <v>4</v>
      </c>
      <c r="AS76" s="31"/>
      <c r="AT76" s="31"/>
      <c r="AU76" s="31"/>
      <c r="AV76" s="32"/>
      <c r="AW76" s="30" t="s">
        <v>3</v>
      </c>
      <c r="AX76" s="31"/>
      <c r="AY76" s="31"/>
      <c r="AZ76" s="31"/>
      <c r="BA76" s="32"/>
      <c r="BB76" s="46" t="s">
        <v>116</v>
      </c>
      <c r="BC76" s="47"/>
      <c r="BD76" s="47"/>
      <c r="BE76" s="47"/>
      <c r="BF76" s="48"/>
      <c r="BG76" s="30" t="s">
        <v>96</v>
      </c>
      <c r="BH76" s="31"/>
      <c r="BI76" s="31"/>
      <c r="BJ76" s="31"/>
      <c r="BK76" s="32"/>
    </row>
    <row r="77" spans="1:79" ht="12.75" customHeight="1" x14ac:dyDescent="0.2">
      <c r="A77" s="30">
        <v>1</v>
      </c>
      <c r="B77" s="31"/>
      <c r="C77" s="31"/>
      <c r="D77" s="32"/>
      <c r="E77" s="30">
        <v>2</v>
      </c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2"/>
      <c r="X77" s="30">
        <v>3</v>
      </c>
      <c r="Y77" s="31"/>
      <c r="Z77" s="31"/>
      <c r="AA77" s="31"/>
      <c r="AB77" s="32"/>
      <c r="AC77" s="30">
        <v>4</v>
      </c>
      <c r="AD77" s="31"/>
      <c r="AE77" s="31"/>
      <c r="AF77" s="31"/>
      <c r="AG77" s="32"/>
      <c r="AH77" s="30">
        <v>5</v>
      </c>
      <c r="AI77" s="31"/>
      <c r="AJ77" s="31"/>
      <c r="AK77" s="31"/>
      <c r="AL77" s="32"/>
      <c r="AM77" s="30">
        <v>6</v>
      </c>
      <c r="AN77" s="31"/>
      <c r="AO77" s="31"/>
      <c r="AP77" s="31"/>
      <c r="AQ77" s="32"/>
      <c r="AR77" s="30">
        <v>7</v>
      </c>
      <c r="AS77" s="31"/>
      <c r="AT77" s="31"/>
      <c r="AU77" s="31"/>
      <c r="AV77" s="32"/>
      <c r="AW77" s="30">
        <v>8</v>
      </c>
      <c r="AX77" s="31"/>
      <c r="AY77" s="31"/>
      <c r="AZ77" s="31"/>
      <c r="BA77" s="32"/>
      <c r="BB77" s="30">
        <v>9</v>
      </c>
      <c r="BC77" s="31"/>
      <c r="BD77" s="31"/>
      <c r="BE77" s="31"/>
      <c r="BF77" s="32"/>
      <c r="BG77" s="30">
        <v>10</v>
      </c>
      <c r="BH77" s="31"/>
      <c r="BI77" s="31"/>
      <c r="BJ77" s="31"/>
      <c r="BK77" s="32"/>
    </row>
    <row r="78" spans="1:79" s="1" customFormat="1" ht="12.75" hidden="1" customHeight="1" x14ac:dyDescent="0.2">
      <c r="A78" s="33" t="s">
        <v>64</v>
      </c>
      <c r="B78" s="34"/>
      <c r="C78" s="34"/>
      <c r="D78" s="35"/>
      <c r="E78" s="33" t="s">
        <v>57</v>
      </c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5"/>
      <c r="X78" s="80" t="s">
        <v>60</v>
      </c>
      <c r="Y78" s="81"/>
      <c r="Z78" s="81"/>
      <c r="AA78" s="81"/>
      <c r="AB78" s="82"/>
      <c r="AC78" s="80" t="s">
        <v>61</v>
      </c>
      <c r="AD78" s="81"/>
      <c r="AE78" s="81"/>
      <c r="AF78" s="81"/>
      <c r="AG78" s="82"/>
      <c r="AH78" s="33" t="s">
        <v>94</v>
      </c>
      <c r="AI78" s="34"/>
      <c r="AJ78" s="34"/>
      <c r="AK78" s="34"/>
      <c r="AL78" s="35"/>
      <c r="AM78" s="50" t="s">
        <v>171</v>
      </c>
      <c r="AN78" s="51"/>
      <c r="AO78" s="51"/>
      <c r="AP78" s="51"/>
      <c r="AQ78" s="52"/>
      <c r="AR78" s="33" t="s">
        <v>62</v>
      </c>
      <c r="AS78" s="34"/>
      <c r="AT78" s="34"/>
      <c r="AU78" s="34"/>
      <c r="AV78" s="35"/>
      <c r="AW78" s="33" t="s">
        <v>63</v>
      </c>
      <c r="AX78" s="34"/>
      <c r="AY78" s="34"/>
      <c r="AZ78" s="34"/>
      <c r="BA78" s="35"/>
      <c r="BB78" s="33" t="s">
        <v>95</v>
      </c>
      <c r="BC78" s="34"/>
      <c r="BD78" s="34"/>
      <c r="BE78" s="34"/>
      <c r="BF78" s="35"/>
      <c r="BG78" s="50" t="s">
        <v>171</v>
      </c>
      <c r="BH78" s="51"/>
      <c r="BI78" s="51"/>
      <c r="BJ78" s="51"/>
      <c r="BK78" s="52"/>
      <c r="CA78" t="s">
        <v>29</v>
      </c>
    </row>
    <row r="79" spans="1:79" s="99" customFormat="1" ht="12.75" customHeight="1" x14ac:dyDescent="0.2">
      <c r="A79" s="89">
        <v>2240</v>
      </c>
      <c r="B79" s="90"/>
      <c r="C79" s="90"/>
      <c r="D79" s="91"/>
      <c r="E79" s="92" t="s">
        <v>179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0</v>
      </c>
      <c r="Y79" s="97"/>
      <c r="Z79" s="97"/>
      <c r="AA79" s="97"/>
      <c r="AB79" s="98"/>
      <c r="AC79" s="96">
        <v>35386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35386</v>
      </c>
      <c r="AN79" s="97"/>
      <c r="AO79" s="97"/>
      <c r="AP79" s="97"/>
      <c r="AQ79" s="98"/>
      <c r="AR79" s="96">
        <v>0</v>
      </c>
      <c r="AS79" s="97"/>
      <c r="AT79" s="97"/>
      <c r="AU79" s="97"/>
      <c r="AV79" s="98"/>
      <c r="AW79" s="96">
        <v>37545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37545</v>
      </c>
      <c r="BH79" s="95"/>
      <c r="BI79" s="95"/>
      <c r="BJ79" s="95"/>
      <c r="BK79" s="95"/>
      <c r="CA79" s="99" t="s">
        <v>30</v>
      </c>
    </row>
    <row r="80" spans="1:79" s="99" customFormat="1" ht="12.75" customHeight="1" x14ac:dyDescent="0.2">
      <c r="A80" s="89">
        <v>3132</v>
      </c>
      <c r="B80" s="90"/>
      <c r="C80" s="90"/>
      <c r="D80" s="91"/>
      <c r="E80" s="92" t="s">
        <v>180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0</v>
      </c>
      <c r="Y80" s="97"/>
      <c r="Z80" s="97"/>
      <c r="AA80" s="97"/>
      <c r="AB80" s="98"/>
      <c r="AC80" s="96">
        <v>0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0</v>
      </c>
      <c r="AN80" s="97"/>
      <c r="AO80" s="97"/>
      <c r="AP80" s="97"/>
      <c r="AQ80" s="98"/>
      <c r="AR80" s="96">
        <v>0</v>
      </c>
      <c r="AS80" s="97"/>
      <c r="AT80" s="97"/>
      <c r="AU80" s="97"/>
      <c r="AV80" s="98"/>
      <c r="AW80" s="96">
        <v>0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0</v>
      </c>
      <c r="BH80" s="95"/>
      <c r="BI80" s="95"/>
      <c r="BJ80" s="95"/>
      <c r="BK80" s="95"/>
    </row>
    <row r="81" spans="1:79" s="99" customFormat="1" ht="25.5" customHeight="1" x14ac:dyDescent="0.2">
      <c r="A81" s="89">
        <v>3210</v>
      </c>
      <c r="B81" s="90"/>
      <c r="C81" s="90"/>
      <c r="D81" s="91"/>
      <c r="E81" s="92" t="s">
        <v>181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0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0</v>
      </c>
      <c r="AN81" s="97"/>
      <c r="AO81" s="97"/>
      <c r="AP81" s="97"/>
      <c r="AQ81" s="98"/>
      <c r="AR81" s="96">
        <v>0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0</v>
      </c>
      <c r="BH81" s="95"/>
      <c r="BI81" s="95"/>
      <c r="BJ81" s="95"/>
      <c r="BK81" s="95"/>
    </row>
    <row r="82" spans="1:79" s="6" customFormat="1" ht="12.75" customHeight="1" x14ac:dyDescent="0.2">
      <c r="A82" s="87"/>
      <c r="B82" s="85"/>
      <c r="C82" s="85"/>
      <c r="D82" s="86"/>
      <c r="E82" s="100" t="s">
        <v>147</v>
      </c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2"/>
      <c r="X82" s="104">
        <v>0</v>
      </c>
      <c r="Y82" s="105"/>
      <c r="Z82" s="105"/>
      <c r="AA82" s="105"/>
      <c r="AB82" s="106"/>
      <c r="AC82" s="104">
        <v>35386</v>
      </c>
      <c r="AD82" s="105"/>
      <c r="AE82" s="105"/>
      <c r="AF82" s="105"/>
      <c r="AG82" s="106"/>
      <c r="AH82" s="104">
        <v>0</v>
      </c>
      <c r="AI82" s="105"/>
      <c r="AJ82" s="105"/>
      <c r="AK82" s="105"/>
      <c r="AL82" s="106"/>
      <c r="AM82" s="104">
        <f>IF(ISNUMBER(X82),X82,0)+IF(ISNUMBER(AC82),AC82,0)</f>
        <v>35386</v>
      </c>
      <c r="AN82" s="105"/>
      <c r="AO82" s="105"/>
      <c r="AP82" s="105"/>
      <c r="AQ82" s="106"/>
      <c r="AR82" s="104">
        <v>0</v>
      </c>
      <c r="AS82" s="105"/>
      <c r="AT82" s="105"/>
      <c r="AU82" s="105"/>
      <c r="AV82" s="106"/>
      <c r="AW82" s="104">
        <v>37545</v>
      </c>
      <c r="AX82" s="105"/>
      <c r="AY82" s="105"/>
      <c r="AZ82" s="105"/>
      <c r="BA82" s="106"/>
      <c r="BB82" s="104">
        <v>0</v>
      </c>
      <c r="BC82" s="105"/>
      <c r="BD82" s="105"/>
      <c r="BE82" s="105"/>
      <c r="BF82" s="106"/>
      <c r="BG82" s="103">
        <f>IF(ISNUMBER(AR82),AR82,0)+IF(ISNUMBER(AW82),AW82,0)</f>
        <v>37545</v>
      </c>
      <c r="BH82" s="103"/>
      <c r="BI82" s="103"/>
      <c r="BJ82" s="103"/>
      <c r="BK82" s="103"/>
    </row>
    <row r="84" spans="1:79" ht="14.25" customHeight="1" x14ac:dyDescent="0.2">
      <c r="A84" s="42" t="s">
        <v>248</v>
      </c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</row>
    <row r="85" spans="1:79" ht="15" customHeight="1" x14ac:dyDescent="0.2">
      <c r="A85" s="53" t="s">
        <v>219</v>
      </c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</row>
    <row r="86" spans="1:79" ht="23.1" customHeight="1" x14ac:dyDescent="0.2">
      <c r="A86" s="67" t="s">
        <v>119</v>
      </c>
      <c r="B86" s="68"/>
      <c r="C86" s="68"/>
      <c r="D86" s="68"/>
      <c r="E86" s="69"/>
      <c r="F86" s="61" t="s">
        <v>19</v>
      </c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3"/>
      <c r="X86" s="36" t="s">
        <v>241</v>
      </c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0" t="s">
        <v>246</v>
      </c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2"/>
    </row>
    <row r="87" spans="1:79" ht="53.25" customHeight="1" x14ac:dyDescent="0.2">
      <c r="A87" s="70"/>
      <c r="B87" s="71"/>
      <c r="C87" s="71"/>
      <c r="D87" s="71"/>
      <c r="E87" s="72"/>
      <c r="F87" s="64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6"/>
      <c r="X87" s="30" t="s">
        <v>4</v>
      </c>
      <c r="Y87" s="31"/>
      <c r="Z87" s="31"/>
      <c r="AA87" s="31"/>
      <c r="AB87" s="32"/>
      <c r="AC87" s="30" t="s">
        <v>3</v>
      </c>
      <c r="AD87" s="31"/>
      <c r="AE87" s="31"/>
      <c r="AF87" s="31"/>
      <c r="AG87" s="32"/>
      <c r="AH87" s="46" t="s">
        <v>116</v>
      </c>
      <c r="AI87" s="47"/>
      <c r="AJ87" s="47"/>
      <c r="AK87" s="47"/>
      <c r="AL87" s="48"/>
      <c r="AM87" s="30" t="s">
        <v>5</v>
      </c>
      <c r="AN87" s="31"/>
      <c r="AO87" s="31"/>
      <c r="AP87" s="31"/>
      <c r="AQ87" s="32"/>
      <c r="AR87" s="30" t="s">
        <v>4</v>
      </c>
      <c r="AS87" s="31"/>
      <c r="AT87" s="31"/>
      <c r="AU87" s="31"/>
      <c r="AV87" s="32"/>
      <c r="AW87" s="30" t="s">
        <v>3</v>
      </c>
      <c r="AX87" s="31"/>
      <c r="AY87" s="31"/>
      <c r="AZ87" s="31"/>
      <c r="BA87" s="32"/>
      <c r="BB87" s="49" t="s">
        <v>116</v>
      </c>
      <c r="BC87" s="49"/>
      <c r="BD87" s="49"/>
      <c r="BE87" s="49"/>
      <c r="BF87" s="49"/>
      <c r="BG87" s="30" t="s">
        <v>96</v>
      </c>
      <c r="BH87" s="31"/>
      <c r="BI87" s="31"/>
      <c r="BJ87" s="31"/>
      <c r="BK87" s="32"/>
    </row>
    <row r="88" spans="1:79" ht="15" customHeight="1" x14ac:dyDescent="0.2">
      <c r="A88" s="30">
        <v>1</v>
      </c>
      <c r="B88" s="31"/>
      <c r="C88" s="31"/>
      <c r="D88" s="31"/>
      <c r="E88" s="32"/>
      <c r="F88" s="30">
        <v>2</v>
      </c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2"/>
      <c r="X88" s="30">
        <v>3</v>
      </c>
      <c r="Y88" s="31"/>
      <c r="Z88" s="31"/>
      <c r="AA88" s="31"/>
      <c r="AB88" s="32"/>
      <c r="AC88" s="30">
        <v>4</v>
      </c>
      <c r="AD88" s="31"/>
      <c r="AE88" s="31"/>
      <c r="AF88" s="31"/>
      <c r="AG88" s="32"/>
      <c r="AH88" s="30">
        <v>5</v>
      </c>
      <c r="AI88" s="31"/>
      <c r="AJ88" s="31"/>
      <c r="AK88" s="31"/>
      <c r="AL88" s="32"/>
      <c r="AM88" s="30">
        <v>6</v>
      </c>
      <c r="AN88" s="31"/>
      <c r="AO88" s="31"/>
      <c r="AP88" s="31"/>
      <c r="AQ88" s="32"/>
      <c r="AR88" s="30">
        <v>7</v>
      </c>
      <c r="AS88" s="31"/>
      <c r="AT88" s="31"/>
      <c r="AU88" s="31"/>
      <c r="AV88" s="32"/>
      <c r="AW88" s="30">
        <v>8</v>
      </c>
      <c r="AX88" s="31"/>
      <c r="AY88" s="31"/>
      <c r="AZ88" s="31"/>
      <c r="BA88" s="32"/>
      <c r="BB88" s="30">
        <v>9</v>
      </c>
      <c r="BC88" s="31"/>
      <c r="BD88" s="31"/>
      <c r="BE88" s="31"/>
      <c r="BF88" s="32"/>
      <c r="BG88" s="30">
        <v>10</v>
      </c>
      <c r="BH88" s="31"/>
      <c r="BI88" s="31"/>
      <c r="BJ88" s="31"/>
      <c r="BK88" s="32"/>
    </row>
    <row r="89" spans="1:79" s="1" customFormat="1" ht="15" hidden="1" customHeight="1" x14ac:dyDescent="0.2">
      <c r="A89" s="33" t="s">
        <v>64</v>
      </c>
      <c r="B89" s="34"/>
      <c r="C89" s="34"/>
      <c r="D89" s="34"/>
      <c r="E89" s="35"/>
      <c r="F89" s="33" t="s">
        <v>57</v>
      </c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5"/>
      <c r="X89" s="33" t="s">
        <v>60</v>
      </c>
      <c r="Y89" s="34"/>
      <c r="Z89" s="34"/>
      <c r="AA89" s="34"/>
      <c r="AB89" s="35"/>
      <c r="AC89" s="33" t="s">
        <v>61</v>
      </c>
      <c r="AD89" s="34"/>
      <c r="AE89" s="34"/>
      <c r="AF89" s="34"/>
      <c r="AG89" s="35"/>
      <c r="AH89" s="33" t="s">
        <v>94</v>
      </c>
      <c r="AI89" s="34"/>
      <c r="AJ89" s="34"/>
      <c r="AK89" s="34"/>
      <c r="AL89" s="35"/>
      <c r="AM89" s="50" t="s">
        <v>171</v>
      </c>
      <c r="AN89" s="51"/>
      <c r="AO89" s="51"/>
      <c r="AP89" s="51"/>
      <c r="AQ89" s="52"/>
      <c r="AR89" s="33" t="s">
        <v>62</v>
      </c>
      <c r="AS89" s="34"/>
      <c r="AT89" s="34"/>
      <c r="AU89" s="34"/>
      <c r="AV89" s="35"/>
      <c r="AW89" s="33" t="s">
        <v>63</v>
      </c>
      <c r="AX89" s="34"/>
      <c r="AY89" s="34"/>
      <c r="AZ89" s="34"/>
      <c r="BA89" s="35"/>
      <c r="BB89" s="33" t="s">
        <v>95</v>
      </c>
      <c r="BC89" s="34"/>
      <c r="BD89" s="34"/>
      <c r="BE89" s="34"/>
      <c r="BF89" s="35"/>
      <c r="BG89" s="50" t="s">
        <v>171</v>
      </c>
      <c r="BH89" s="51"/>
      <c r="BI89" s="51"/>
      <c r="BJ89" s="51"/>
      <c r="BK89" s="52"/>
      <c r="CA89" t="s">
        <v>31</v>
      </c>
    </row>
    <row r="90" spans="1:79" s="6" customFormat="1" ht="12.75" customHeight="1" x14ac:dyDescent="0.2">
      <c r="A90" s="87"/>
      <c r="B90" s="85"/>
      <c r="C90" s="85"/>
      <c r="D90" s="85"/>
      <c r="E90" s="86"/>
      <c r="F90" s="87" t="s">
        <v>147</v>
      </c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6"/>
      <c r="X90" s="107"/>
      <c r="Y90" s="108"/>
      <c r="Z90" s="108"/>
      <c r="AA90" s="108"/>
      <c r="AB90" s="109"/>
      <c r="AC90" s="107"/>
      <c r="AD90" s="108"/>
      <c r="AE90" s="108"/>
      <c r="AF90" s="108"/>
      <c r="AG90" s="109"/>
      <c r="AH90" s="103"/>
      <c r="AI90" s="103"/>
      <c r="AJ90" s="103"/>
      <c r="AK90" s="103"/>
      <c r="AL90" s="103"/>
      <c r="AM90" s="103">
        <f>IF(ISNUMBER(X90),X90,0)+IF(ISNUMBER(AC90),AC90,0)</f>
        <v>0</v>
      </c>
      <c r="AN90" s="103"/>
      <c r="AO90" s="103"/>
      <c r="AP90" s="103"/>
      <c r="AQ90" s="103"/>
      <c r="AR90" s="103"/>
      <c r="AS90" s="103"/>
      <c r="AT90" s="103"/>
      <c r="AU90" s="103"/>
      <c r="AV90" s="103"/>
      <c r="AW90" s="103"/>
      <c r="AX90" s="103"/>
      <c r="AY90" s="103"/>
      <c r="AZ90" s="103"/>
      <c r="BA90" s="103"/>
      <c r="BB90" s="103"/>
      <c r="BC90" s="103"/>
      <c r="BD90" s="103"/>
      <c r="BE90" s="103"/>
      <c r="BF90" s="103"/>
      <c r="BG90" s="103">
        <f>IF(ISNUMBER(AR90),AR90,0)+IF(ISNUMBER(AW90),AW90,0)</f>
        <v>0</v>
      </c>
      <c r="BH90" s="103"/>
      <c r="BI90" s="103"/>
      <c r="BJ90" s="103"/>
      <c r="BK90" s="103"/>
      <c r="CA90" s="6" t="s">
        <v>32</v>
      </c>
    </row>
    <row r="93" spans="1:79" ht="14.25" customHeight="1" x14ac:dyDescent="0.2">
      <c r="A93" s="42" t="s">
        <v>120</v>
      </c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  <c r="BH93" s="42"/>
      <c r="BI93" s="42"/>
      <c r="BJ93" s="42"/>
      <c r="BK93" s="42"/>
      <c r="BL93" s="42"/>
    </row>
    <row r="94" spans="1:79" ht="14.25" customHeight="1" x14ac:dyDescent="0.2">
      <c r="A94" s="42" t="s">
        <v>233</v>
      </c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42"/>
      <c r="BK94" s="42"/>
      <c r="BL94" s="42"/>
    </row>
    <row r="95" spans="1:79" ht="15" customHeight="1" x14ac:dyDescent="0.2">
      <c r="A95" s="53" t="s">
        <v>219</v>
      </c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  <c r="BL95" s="53"/>
      <c r="BM95" s="53"/>
      <c r="BN95" s="53"/>
      <c r="BO95" s="53"/>
      <c r="BP95" s="53"/>
      <c r="BQ95" s="53"/>
      <c r="BR95" s="53"/>
      <c r="BS95" s="53"/>
      <c r="BT95" s="53"/>
      <c r="BU95" s="53"/>
      <c r="BV95" s="53"/>
      <c r="BW95" s="53"/>
      <c r="BX95" s="53"/>
      <c r="BY95" s="53"/>
    </row>
    <row r="96" spans="1:79" ht="23.1" customHeight="1" x14ac:dyDescent="0.2">
      <c r="A96" s="61" t="s">
        <v>6</v>
      </c>
      <c r="B96" s="62"/>
      <c r="C96" s="62"/>
      <c r="D96" s="61" t="s">
        <v>121</v>
      </c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3"/>
      <c r="U96" s="30" t="s">
        <v>220</v>
      </c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2"/>
      <c r="AN96" s="30" t="s">
        <v>223</v>
      </c>
      <c r="AO96" s="31"/>
      <c r="AP96" s="31"/>
      <c r="AQ96" s="31"/>
      <c r="AR96" s="31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2"/>
      <c r="BG96" s="36" t="s">
        <v>230</v>
      </c>
      <c r="BH96" s="36"/>
      <c r="BI96" s="36"/>
      <c r="BJ96" s="36"/>
      <c r="BK96" s="36"/>
      <c r="BL96" s="36"/>
      <c r="BM96" s="36"/>
      <c r="BN96" s="36"/>
      <c r="BO96" s="36"/>
      <c r="BP96" s="36"/>
      <c r="BQ96" s="36"/>
      <c r="BR96" s="36"/>
      <c r="BS96" s="36"/>
      <c r="BT96" s="36"/>
      <c r="BU96" s="36"/>
      <c r="BV96" s="36"/>
      <c r="BW96" s="36"/>
      <c r="BX96" s="36"/>
      <c r="BY96" s="36"/>
    </row>
    <row r="97" spans="1:79" ht="52.5" customHeight="1" x14ac:dyDescent="0.2">
      <c r="A97" s="64"/>
      <c r="B97" s="65"/>
      <c r="C97" s="65"/>
      <c r="D97" s="64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6"/>
      <c r="U97" s="30" t="s">
        <v>4</v>
      </c>
      <c r="V97" s="31"/>
      <c r="W97" s="31"/>
      <c r="X97" s="31"/>
      <c r="Y97" s="32"/>
      <c r="Z97" s="30" t="s">
        <v>3</v>
      </c>
      <c r="AA97" s="31"/>
      <c r="AB97" s="31"/>
      <c r="AC97" s="31"/>
      <c r="AD97" s="32"/>
      <c r="AE97" s="46" t="s">
        <v>116</v>
      </c>
      <c r="AF97" s="47"/>
      <c r="AG97" s="47"/>
      <c r="AH97" s="48"/>
      <c r="AI97" s="30" t="s">
        <v>5</v>
      </c>
      <c r="AJ97" s="31"/>
      <c r="AK97" s="31"/>
      <c r="AL97" s="31"/>
      <c r="AM97" s="32"/>
      <c r="AN97" s="30" t="s">
        <v>4</v>
      </c>
      <c r="AO97" s="31"/>
      <c r="AP97" s="31"/>
      <c r="AQ97" s="31"/>
      <c r="AR97" s="32"/>
      <c r="AS97" s="30" t="s">
        <v>3</v>
      </c>
      <c r="AT97" s="31"/>
      <c r="AU97" s="31"/>
      <c r="AV97" s="31"/>
      <c r="AW97" s="32"/>
      <c r="AX97" s="46" t="s">
        <v>116</v>
      </c>
      <c r="AY97" s="47"/>
      <c r="AZ97" s="47"/>
      <c r="BA97" s="48"/>
      <c r="BB97" s="30" t="s">
        <v>96</v>
      </c>
      <c r="BC97" s="31"/>
      <c r="BD97" s="31"/>
      <c r="BE97" s="31"/>
      <c r="BF97" s="32"/>
      <c r="BG97" s="30" t="s">
        <v>4</v>
      </c>
      <c r="BH97" s="31"/>
      <c r="BI97" s="31"/>
      <c r="BJ97" s="31"/>
      <c r="BK97" s="32"/>
      <c r="BL97" s="36" t="s">
        <v>3</v>
      </c>
      <c r="BM97" s="36"/>
      <c r="BN97" s="36"/>
      <c r="BO97" s="36"/>
      <c r="BP97" s="36"/>
      <c r="BQ97" s="49" t="s">
        <v>116</v>
      </c>
      <c r="BR97" s="49"/>
      <c r="BS97" s="49"/>
      <c r="BT97" s="49"/>
      <c r="BU97" s="30" t="s">
        <v>97</v>
      </c>
      <c r="BV97" s="31"/>
      <c r="BW97" s="31"/>
      <c r="BX97" s="31"/>
      <c r="BY97" s="32"/>
    </row>
    <row r="98" spans="1:79" ht="15" customHeight="1" x14ac:dyDescent="0.2">
      <c r="A98" s="30">
        <v>1</v>
      </c>
      <c r="B98" s="31"/>
      <c r="C98" s="31"/>
      <c r="D98" s="30">
        <v>2</v>
      </c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2"/>
      <c r="U98" s="30">
        <v>3</v>
      </c>
      <c r="V98" s="31"/>
      <c r="W98" s="31"/>
      <c r="X98" s="31"/>
      <c r="Y98" s="32"/>
      <c r="Z98" s="30">
        <v>4</v>
      </c>
      <c r="AA98" s="31"/>
      <c r="AB98" s="31"/>
      <c r="AC98" s="31"/>
      <c r="AD98" s="32"/>
      <c r="AE98" s="30">
        <v>5</v>
      </c>
      <c r="AF98" s="31"/>
      <c r="AG98" s="31"/>
      <c r="AH98" s="32"/>
      <c r="AI98" s="30">
        <v>6</v>
      </c>
      <c r="AJ98" s="31"/>
      <c r="AK98" s="31"/>
      <c r="AL98" s="31"/>
      <c r="AM98" s="32"/>
      <c r="AN98" s="30">
        <v>7</v>
      </c>
      <c r="AO98" s="31"/>
      <c r="AP98" s="31"/>
      <c r="AQ98" s="31"/>
      <c r="AR98" s="32"/>
      <c r="AS98" s="30">
        <v>8</v>
      </c>
      <c r="AT98" s="31"/>
      <c r="AU98" s="31"/>
      <c r="AV98" s="31"/>
      <c r="AW98" s="32"/>
      <c r="AX98" s="36">
        <v>9</v>
      </c>
      <c r="AY98" s="36"/>
      <c r="AZ98" s="36"/>
      <c r="BA98" s="36"/>
      <c r="BB98" s="30">
        <v>10</v>
      </c>
      <c r="BC98" s="31"/>
      <c r="BD98" s="31"/>
      <c r="BE98" s="31"/>
      <c r="BF98" s="32"/>
      <c r="BG98" s="30">
        <v>11</v>
      </c>
      <c r="BH98" s="31"/>
      <c r="BI98" s="31"/>
      <c r="BJ98" s="31"/>
      <c r="BK98" s="32"/>
      <c r="BL98" s="36">
        <v>12</v>
      </c>
      <c r="BM98" s="36"/>
      <c r="BN98" s="36"/>
      <c r="BO98" s="36"/>
      <c r="BP98" s="36"/>
      <c r="BQ98" s="30">
        <v>13</v>
      </c>
      <c r="BR98" s="31"/>
      <c r="BS98" s="31"/>
      <c r="BT98" s="32"/>
      <c r="BU98" s="30">
        <v>14</v>
      </c>
      <c r="BV98" s="31"/>
      <c r="BW98" s="31"/>
      <c r="BX98" s="31"/>
      <c r="BY98" s="32"/>
    </row>
    <row r="99" spans="1:79" s="1" customFormat="1" ht="14.25" hidden="1" customHeight="1" x14ac:dyDescent="0.2">
      <c r="A99" s="33" t="s">
        <v>69</v>
      </c>
      <c r="B99" s="34"/>
      <c r="C99" s="34"/>
      <c r="D99" s="33" t="s">
        <v>57</v>
      </c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5"/>
      <c r="U99" s="38" t="s">
        <v>65</v>
      </c>
      <c r="V99" s="38"/>
      <c r="W99" s="38"/>
      <c r="X99" s="38"/>
      <c r="Y99" s="38"/>
      <c r="Z99" s="38" t="s">
        <v>66</v>
      </c>
      <c r="AA99" s="38"/>
      <c r="AB99" s="38"/>
      <c r="AC99" s="38"/>
      <c r="AD99" s="38"/>
      <c r="AE99" s="38" t="s">
        <v>91</v>
      </c>
      <c r="AF99" s="38"/>
      <c r="AG99" s="38"/>
      <c r="AH99" s="38"/>
      <c r="AI99" s="44" t="s">
        <v>170</v>
      </c>
      <c r="AJ99" s="44"/>
      <c r="AK99" s="44"/>
      <c r="AL99" s="44"/>
      <c r="AM99" s="44"/>
      <c r="AN99" s="38" t="s">
        <v>67</v>
      </c>
      <c r="AO99" s="38"/>
      <c r="AP99" s="38"/>
      <c r="AQ99" s="38"/>
      <c r="AR99" s="38"/>
      <c r="AS99" s="38" t="s">
        <v>68</v>
      </c>
      <c r="AT99" s="38"/>
      <c r="AU99" s="38"/>
      <c r="AV99" s="38"/>
      <c r="AW99" s="38"/>
      <c r="AX99" s="38" t="s">
        <v>92</v>
      </c>
      <c r="AY99" s="38"/>
      <c r="AZ99" s="38"/>
      <c r="BA99" s="38"/>
      <c r="BB99" s="44" t="s">
        <v>170</v>
      </c>
      <c r="BC99" s="44"/>
      <c r="BD99" s="44"/>
      <c r="BE99" s="44"/>
      <c r="BF99" s="44"/>
      <c r="BG99" s="38" t="s">
        <v>58</v>
      </c>
      <c r="BH99" s="38"/>
      <c r="BI99" s="38"/>
      <c r="BJ99" s="38"/>
      <c r="BK99" s="38"/>
      <c r="BL99" s="38" t="s">
        <v>59</v>
      </c>
      <c r="BM99" s="38"/>
      <c r="BN99" s="38"/>
      <c r="BO99" s="38"/>
      <c r="BP99" s="38"/>
      <c r="BQ99" s="38" t="s">
        <v>93</v>
      </c>
      <c r="BR99" s="38"/>
      <c r="BS99" s="38"/>
      <c r="BT99" s="38"/>
      <c r="BU99" s="44" t="s">
        <v>170</v>
      </c>
      <c r="BV99" s="44"/>
      <c r="BW99" s="44"/>
      <c r="BX99" s="44"/>
      <c r="BY99" s="44"/>
      <c r="CA99" t="s">
        <v>33</v>
      </c>
    </row>
    <row r="100" spans="1:79" s="99" customFormat="1" ht="12.75" customHeight="1" x14ac:dyDescent="0.2">
      <c r="A100" s="89">
        <v>1</v>
      </c>
      <c r="B100" s="90"/>
      <c r="C100" s="90"/>
      <c r="D100" s="92" t="s">
        <v>182</v>
      </c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4"/>
      <c r="U100" s="96">
        <v>0</v>
      </c>
      <c r="V100" s="97"/>
      <c r="W100" s="97"/>
      <c r="X100" s="97"/>
      <c r="Y100" s="98"/>
      <c r="Z100" s="96">
        <v>28183</v>
      </c>
      <c r="AA100" s="97"/>
      <c r="AB100" s="97"/>
      <c r="AC100" s="97"/>
      <c r="AD100" s="98"/>
      <c r="AE100" s="96">
        <v>0</v>
      </c>
      <c r="AF100" s="97"/>
      <c r="AG100" s="97"/>
      <c r="AH100" s="98"/>
      <c r="AI100" s="96">
        <f>IF(ISNUMBER(U100),U100,0)+IF(ISNUMBER(Z100),Z100,0)</f>
        <v>28183</v>
      </c>
      <c r="AJ100" s="97"/>
      <c r="AK100" s="97"/>
      <c r="AL100" s="97"/>
      <c r="AM100" s="98"/>
      <c r="AN100" s="96">
        <v>0</v>
      </c>
      <c r="AO100" s="97"/>
      <c r="AP100" s="97"/>
      <c r="AQ100" s="97"/>
      <c r="AR100" s="98"/>
      <c r="AS100" s="96">
        <v>33300</v>
      </c>
      <c r="AT100" s="97"/>
      <c r="AU100" s="97"/>
      <c r="AV100" s="97"/>
      <c r="AW100" s="98"/>
      <c r="AX100" s="96">
        <v>0</v>
      </c>
      <c r="AY100" s="97"/>
      <c r="AZ100" s="97"/>
      <c r="BA100" s="98"/>
      <c r="BB100" s="96">
        <f>IF(ISNUMBER(AN100),AN100,0)+IF(ISNUMBER(AS100),AS100,0)</f>
        <v>33300</v>
      </c>
      <c r="BC100" s="97"/>
      <c r="BD100" s="97"/>
      <c r="BE100" s="97"/>
      <c r="BF100" s="98"/>
      <c r="BG100" s="96">
        <v>0</v>
      </c>
      <c r="BH100" s="97"/>
      <c r="BI100" s="97"/>
      <c r="BJ100" s="97"/>
      <c r="BK100" s="98"/>
      <c r="BL100" s="96">
        <v>32765</v>
      </c>
      <c r="BM100" s="97"/>
      <c r="BN100" s="97"/>
      <c r="BO100" s="97"/>
      <c r="BP100" s="98"/>
      <c r="BQ100" s="96">
        <v>0</v>
      </c>
      <c r="BR100" s="97"/>
      <c r="BS100" s="97"/>
      <c r="BT100" s="98"/>
      <c r="BU100" s="96">
        <f>IF(ISNUMBER(BG100),BG100,0)+IF(ISNUMBER(BL100),BL100,0)</f>
        <v>32765</v>
      </c>
      <c r="BV100" s="97"/>
      <c r="BW100" s="97"/>
      <c r="BX100" s="97"/>
      <c r="BY100" s="98"/>
      <c r="CA100" s="99" t="s">
        <v>34</v>
      </c>
    </row>
    <row r="101" spans="1:79" s="99" customFormat="1" ht="12.75" customHeight="1" x14ac:dyDescent="0.2">
      <c r="A101" s="89">
        <v>2</v>
      </c>
      <c r="B101" s="90"/>
      <c r="C101" s="90"/>
      <c r="D101" s="92" t="s">
        <v>183</v>
      </c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4"/>
      <c r="U101" s="96">
        <v>0</v>
      </c>
      <c r="V101" s="97"/>
      <c r="W101" s="97"/>
      <c r="X101" s="97"/>
      <c r="Y101" s="98"/>
      <c r="Z101" s="96">
        <v>155986</v>
      </c>
      <c r="AA101" s="97"/>
      <c r="AB101" s="97"/>
      <c r="AC101" s="97"/>
      <c r="AD101" s="98"/>
      <c r="AE101" s="96">
        <v>42423</v>
      </c>
      <c r="AF101" s="97"/>
      <c r="AG101" s="97"/>
      <c r="AH101" s="98"/>
      <c r="AI101" s="96">
        <f>IF(ISNUMBER(U101),U101,0)+IF(ISNUMBER(Z101),Z101,0)</f>
        <v>155986</v>
      </c>
      <c r="AJ101" s="97"/>
      <c r="AK101" s="97"/>
      <c r="AL101" s="97"/>
      <c r="AM101" s="98"/>
      <c r="AN101" s="96">
        <v>0</v>
      </c>
      <c r="AO101" s="97"/>
      <c r="AP101" s="97"/>
      <c r="AQ101" s="97"/>
      <c r="AR101" s="98"/>
      <c r="AS101" s="96">
        <v>0</v>
      </c>
      <c r="AT101" s="97"/>
      <c r="AU101" s="97"/>
      <c r="AV101" s="97"/>
      <c r="AW101" s="98"/>
      <c r="AX101" s="96">
        <v>0</v>
      </c>
      <c r="AY101" s="97"/>
      <c r="AZ101" s="97"/>
      <c r="BA101" s="98"/>
      <c r="BB101" s="96">
        <f>IF(ISNUMBER(AN101),AN101,0)+IF(ISNUMBER(AS101),AS101,0)</f>
        <v>0</v>
      </c>
      <c r="BC101" s="97"/>
      <c r="BD101" s="97"/>
      <c r="BE101" s="97"/>
      <c r="BF101" s="98"/>
      <c r="BG101" s="96">
        <v>0</v>
      </c>
      <c r="BH101" s="97"/>
      <c r="BI101" s="97"/>
      <c r="BJ101" s="97"/>
      <c r="BK101" s="98"/>
      <c r="BL101" s="96">
        <v>0</v>
      </c>
      <c r="BM101" s="97"/>
      <c r="BN101" s="97"/>
      <c r="BO101" s="97"/>
      <c r="BP101" s="98"/>
      <c r="BQ101" s="96">
        <v>0</v>
      </c>
      <c r="BR101" s="97"/>
      <c r="BS101" s="97"/>
      <c r="BT101" s="98"/>
      <c r="BU101" s="96">
        <f>IF(ISNUMBER(BG101),BG101,0)+IF(ISNUMBER(BL101),BL101,0)</f>
        <v>0</v>
      </c>
      <c r="BV101" s="97"/>
      <c r="BW101" s="97"/>
      <c r="BX101" s="97"/>
      <c r="BY101" s="98"/>
    </row>
    <row r="102" spans="1:79" s="99" customFormat="1" ht="25.5" customHeight="1" x14ac:dyDescent="0.2">
      <c r="A102" s="89">
        <v>3</v>
      </c>
      <c r="B102" s="90"/>
      <c r="C102" s="90"/>
      <c r="D102" s="92" t="s">
        <v>184</v>
      </c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4"/>
      <c r="U102" s="96">
        <v>0</v>
      </c>
      <c r="V102" s="97"/>
      <c r="W102" s="97"/>
      <c r="X102" s="97"/>
      <c r="Y102" s="98"/>
      <c r="Z102" s="96">
        <v>89880</v>
      </c>
      <c r="AA102" s="97"/>
      <c r="AB102" s="97"/>
      <c r="AC102" s="97"/>
      <c r="AD102" s="98"/>
      <c r="AE102" s="96">
        <v>0</v>
      </c>
      <c r="AF102" s="97"/>
      <c r="AG102" s="97"/>
      <c r="AH102" s="98"/>
      <c r="AI102" s="96">
        <f>IF(ISNUMBER(U102),U102,0)+IF(ISNUMBER(Z102),Z102,0)</f>
        <v>89880</v>
      </c>
      <c r="AJ102" s="97"/>
      <c r="AK102" s="97"/>
      <c r="AL102" s="97"/>
      <c r="AM102" s="98"/>
      <c r="AN102" s="96">
        <v>0</v>
      </c>
      <c r="AO102" s="97"/>
      <c r="AP102" s="97"/>
      <c r="AQ102" s="97"/>
      <c r="AR102" s="98"/>
      <c r="AS102" s="96">
        <v>0</v>
      </c>
      <c r="AT102" s="97"/>
      <c r="AU102" s="97"/>
      <c r="AV102" s="97"/>
      <c r="AW102" s="98"/>
      <c r="AX102" s="96">
        <v>0</v>
      </c>
      <c r="AY102" s="97"/>
      <c r="AZ102" s="97"/>
      <c r="BA102" s="98"/>
      <c r="BB102" s="96">
        <f>IF(ISNUMBER(AN102),AN102,0)+IF(ISNUMBER(AS102),AS102,0)</f>
        <v>0</v>
      </c>
      <c r="BC102" s="97"/>
      <c r="BD102" s="97"/>
      <c r="BE102" s="97"/>
      <c r="BF102" s="98"/>
      <c r="BG102" s="96">
        <v>0</v>
      </c>
      <c r="BH102" s="97"/>
      <c r="BI102" s="97"/>
      <c r="BJ102" s="97"/>
      <c r="BK102" s="98"/>
      <c r="BL102" s="96">
        <v>0</v>
      </c>
      <c r="BM102" s="97"/>
      <c r="BN102" s="97"/>
      <c r="BO102" s="97"/>
      <c r="BP102" s="98"/>
      <c r="BQ102" s="96">
        <v>0</v>
      </c>
      <c r="BR102" s="97"/>
      <c r="BS102" s="97"/>
      <c r="BT102" s="98"/>
      <c r="BU102" s="96">
        <f>IF(ISNUMBER(BG102),BG102,0)+IF(ISNUMBER(BL102),BL102,0)</f>
        <v>0</v>
      </c>
      <c r="BV102" s="97"/>
      <c r="BW102" s="97"/>
      <c r="BX102" s="97"/>
      <c r="BY102" s="98"/>
    </row>
    <row r="103" spans="1:79" s="6" customFormat="1" ht="12.75" customHeight="1" x14ac:dyDescent="0.2">
      <c r="A103" s="87"/>
      <c r="B103" s="85"/>
      <c r="C103" s="85"/>
      <c r="D103" s="100" t="s">
        <v>147</v>
      </c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2"/>
      <c r="U103" s="104">
        <v>0</v>
      </c>
      <c r="V103" s="105"/>
      <c r="W103" s="105"/>
      <c r="X103" s="105"/>
      <c r="Y103" s="106"/>
      <c r="Z103" s="104">
        <v>274049</v>
      </c>
      <c r="AA103" s="105"/>
      <c r="AB103" s="105"/>
      <c r="AC103" s="105"/>
      <c r="AD103" s="106"/>
      <c r="AE103" s="104">
        <v>42423</v>
      </c>
      <c r="AF103" s="105"/>
      <c r="AG103" s="105"/>
      <c r="AH103" s="106"/>
      <c r="AI103" s="104">
        <f>IF(ISNUMBER(U103),U103,0)+IF(ISNUMBER(Z103),Z103,0)</f>
        <v>274049</v>
      </c>
      <c r="AJ103" s="105"/>
      <c r="AK103" s="105"/>
      <c r="AL103" s="105"/>
      <c r="AM103" s="106"/>
      <c r="AN103" s="104">
        <v>0</v>
      </c>
      <c r="AO103" s="105"/>
      <c r="AP103" s="105"/>
      <c r="AQ103" s="105"/>
      <c r="AR103" s="106"/>
      <c r="AS103" s="104">
        <v>33300</v>
      </c>
      <c r="AT103" s="105"/>
      <c r="AU103" s="105"/>
      <c r="AV103" s="105"/>
      <c r="AW103" s="106"/>
      <c r="AX103" s="104">
        <v>0</v>
      </c>
      <c r="AY103" s="105"/>
      <c r="AZ103" s="105"/>
      <c r="BA103" s="106"/>
      <c r="BB103" s="104">
        <f>IF(ISNUMBER(AN103),AN103,0)+IF(ISNUMBER(AS103),AS103,0)</f>
        <v>33300</v>
      </c>
      <c r="BC103" s="105"/>
      <c r="BD103" s="105"/>
      <c r="BE103" s="105"/>
      <c r="BF103" s="106"/>
      <c r="BG103" s="104">
        <v>0</v>
      </c>
      <c r="BH103" s="105"/>
      <c r="BI103" s="105"/>
      <c r="BJ103" s="105"/>
      <c r="BK103" s="106"/>
      <c r="BL103" s="104">
        <v>32765</v>
      </c>
      <c r="BM103" s="105"/>
      <c r="BN103" s="105"/>
      <c r="BO103" s="105"/>
      <c r="BP103" s="106"/>
      <c r="BQ103" s="104">
        <v>0</v>
      </c>
      <c r="BR103" s="105"/>
      <c r="BS103" s="105"/>
      <c r="BT103" s="106"/>
      <c r="BU103" s="104">
        <f>IF(ISNUMBER(BG103),BG103,0)+IF(ISNUMBER(BL103),BL103,0)</f>
        <v>32765</v>
      </c>
      <c r="BV103" s="105"/>
      <c r="BW103" s="105"/>
      <c r="BX103" s="105"/>
      <c r="BY103" s="106"/>
    </row>
    <row r="105" spans="1:79" ht="14.25" customHeight="1" x14ac:dyDescent="0.2">
      <c r="A105" s="42" t="s">
        <v>249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</row>
    <row r="106" spans="1:79" ht="15" customHeight="1" x14ac:dyDescent="0.2">
      <c r="A106" s="45" t="s">
        <v>219</v>
      </c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</row>
    <row r="107" spans="1:79" ht="23.1" customHeight="1" x14ac:dyDescent="0.2">
      <c r="A107" s="61" t="s">
        <v>6</v>
      </c>
      <c r="B107" s="62"/>
      <c r="C107" s="62"/>
      <c r="D107" s="61" t="s">
        <v>121</v>
      </c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3"/>
      <c r="U107" s="36" t="s">
        <v>241</v>
      </c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 t="s">
        <v>246</v>
      </c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</row>
    <row r="108" spans="1:79" ht="54" customHeight="1" x14ac:dyDescent="0.2">
      <c r="A108" s="64"/>
      <c r="B108" s="65"/>
      <c r="C108" s="65"/>
      <c r="D108" s="64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6"/>
      <c r="U108" s="30" t="s">
        <v>4</v>
      </c>
      <c r="V108" s="31"/>
      <c r="W108" s="31"/>
      <c r="X108" s="31"/>
      <c r="Y108" s="32"/>
      <c r="Z108" s="30" t="s">
        <v>3</v>
      </c>
      <c r="AA108" s="31"/>
      <c r="AB108" s="31"/>
      <c r="AC108" s="31"/>
      <c r="AD108" s="32"/>
      <c r="AE108" s="46" t="s">
        <v>116</v>
      </c>
      <c r="AF108" s="47"/>
      <c r="AG108" s="47"/>
      <c r="AH108" s="47"/>
      <c r="AI108" s="48"/>
      <c r="AJ108" s="30" t="s">
        <v>5</v>
      </c>
      <c r="AK108" s="31"/>
      <c r="AL108" s="31"/>
      <c r="AM108" s="31"/>
      <c r="AN108" s="32"/>
      <c r="AO108" s="30" t="s">
        <v>4</v>
      </c>
      <c r="AP108" s="31"/>
      <c r="AQ108" s="31"/>
      <c r="AR108" s="31"/>
      <c r="AS108" s="32"/>
      <c r="AT108" s="30" t="s">
        <v>3</v>
      </c>
      <c r="AU108" s="31"/>
      <c r="AV108" s="31"/>
      <c r="AW108" s="31"/>
      <c r="AX108" s="32"/>
      <c r="AY108" s="46" t="s">
        <v>116</v>
      </c>
      <c r="AZ108" s="47"/>
      <c r="BA108" s="47"/>
      <c r="BB108" s="47"/>
      <c r="BC108" s="48"/>
      <c r="BD108" s="36" t="s">
        <v>96</v>
      </c>
      <c r="BE108" s="36"/>
      <c r="BF108" s="36"/>
      <c r="BG108" s="36"/>
      <c r="BH108" s="36"/>
    </row>
    <row r="109" spans="1:79" ht="15" customHeight="1" x14ac:dyDescent="0.2">
      <c r="A109" s="30" t="s">
        <v>169</v>
      </c>
      <c r="B109" s="31"/>
      <c r="C109" s="31"/>
      <c r="D109" s="30">
        <v>2</v>
      </c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2"/>
      <c r="U109" s="30">
        <v>3</v>
      </c>
      <c r="V109" s="31"/>
      <c r="W109" s="31"/>
      <c r="X109" s="31"/>
      <c r="Y109" s="32"/>
      <c r="Z109" s="30">
        <v>4</v>
      </c>
      <c r="AA109" s="31"/>
      <c r="AB109" s="31"/>
      <c r="AC109" s="31"/>
      <c r="AD109" s="32"/>
      <c r="AE109" s="30">
        <v>5</v>
      </c>
      <c r="AF109" s="31"/>
      <c r="AG109" s="31"/>
      <c r="AH109" s="31"/>
      <c r="AI109" s="32"/>
      <c r="AJ109" s="30">
        <v>6</v>
      </c>
      <c r="AK109" s="31"/>
      <c r="AL109" s="31"/>
      <c r="AM109" s="31"/>
      <c r="AN109" s="32"/>
      <c r="AO109" s="30">
        <v>7</v>
      </c>
      <c r="AP109" s="31"/>
      <c r="AQ109" s="31"/>
      <c r="AR109" s="31"/>
      <c r="AS109" s="32"/>
      <c r="AT109" s="30">
        <v>8</v>
      </c>
      <c r="AU109" s="31"/>
      <c r="AV109" s="31"/>
      <c r="AW109" s="31"/>
      <c r="AX109" s="32"/>
      <c r="AY109" s="30">
        <v>9</v>
      </c>
      <c r="AZ109" s="31"/>
      <c r="BA109" s="31"/>
      <c r="BB109" s="31"/>
      <c r="BC109" s="32"/>
      <c r="BD109" s="30">
        <v>10</v>
      </c>
      <c r="BE109" s="31"/>
      <c r="BF109" s="31"/>
      <c r="BG109" s="31"/>
      <c r="BH109" s="32"/>
    </row>
    <row r="110" spans="1:79" s="1" customFormat="1" ht="12.75" hidden="1" customHeight="1" x14ac:dyDescent="0.2">
      <c r="A110" s="33" t="s">
        <v>69</v>
      </c>
      <c r="B110" s="34"/>
      <c r="C110" s="34"/>
      <c r="D110" s="33" t="s">
        <v>57</v>
      </c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5"/>
      <c r="U110" s="33" t="s">
        <v>60</v>
      </c>
      <c r="V110" s="34"/>
      <c r="W110" s="34"/>
      <c r="X110" s="34"/>
      <c r="Y110" s="35"/>
      <c r="Z110" s="33" t="s">
        <v>61</v>
      </c>
      <c r="AA110" s="34"/>
      <c r="AB110" s="34"/>
      <c r="AC110" s="34"/>
      <c r="AD110" s="35"/>
      <c r="AE110" s="33" t="s">
        <v>94</v>
      </c>
      <c r="AF110" s="34"/>
      <c r="AG110" s="34"/>
      <c r="AH110" s="34"/>
      <c r="AI110" s="35"/>
      <c r="AJ110" s="50" t="s">
        <v>171</v>
      </c>
      <c r="AK110" s="51"/>
      <c r="AL110" s="51"/>
      <c r="AM110" s="51"/>
      <c r="AN110" s="52"/>
      <c r="AO110" s="33" t="s">
        <v>62</v>
      </c>
      <c r="AP110" s="34"/>
      <c r="AQ110" s="34"/>
      <c r="AR110" s="34"/>
      <c r="AS110" s="35"/>
      <c r="AT110" s="33" t="s">
        <v>63</v>
      </c>
      <c r="AU110" s="34"/>
      <c r="AV110" s="34"/>
      <c r="AW110" s="34"/>
      <c r="AX110" s="35"/>
      <c r="AY110" s="33" t="s">
        <v>95</v>
      </c>
      <c r="AZ110" s="34"/>
      <c r="BA110" s="34"/>
      <c r="BB110" s="34"/>
      <c r="BC110" s="35"/>
      <c r="BD110" s="44" t="s">
        <v>171</v>
      </c>
      <c r="BE110" s="44"/>
      <c r="BF110" s="44"/>
      <c r="BG110" s="44"/>
      <c r="BH110" s="44"/>
      <c r="CA110" s="1" t="s">
        <v>35</v>
      </c>
    </row>
    <row r="111" spans="1:79" s="99" customFormat="1" ht="12.75" customHeight="1" x14ac:dyDescent="0.2">
      <c r="A111" s="89">
        <v>1</v>
      </c>
      <c r="B111" s="90"/>
      <c r="C111" s="90"/>
      <c r="D111" s="92" t="s">
        <v>182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4"/>
      <c r="U111" s="96">
        <v>0</v>
      </c>
      <c r="V111" s="97"/>
      <c r="W111" s="97"/>
      <c r="X111" s="97"/>
      <c r="Y111" s="98"/>
      <c r="Z111" s="96">
        <v>35386</v>
      </c>
      <c r="AA111" s="97"/>
      <c r="AB111" s="97"/>
      <c r="AC111" s="97"/>
      <c r="AD111" s="98"/>
      <c r="AE111" s="95">
        <v>0</v>
      </c>
      <c r="AF111" s="95"/>
      <c r="AG111" s="95"/>
      <c r="AH111" s="95"/>
      <c r="AI111" s="95"/>
      <c r="AJ111" s="110">
        <f>IF(ISNUMBER(U111),U111,0)+IF(ISNUMBER(Z111),Z111,0)</f>
        <v>35386</v>
      </c>
      <c r="AK111" s="110"/>
      <c r="AL111" s="110"/>
      <c r="AM111" s="110"/>
      <c r="AN111" s="110"/>
      <c r="AO111" s="95">
        <v>0</v>
      </c>
      <c r="AP111" s="95"/>
      <c r="AQ111" s="95"/>
      <c r="AR111" s="95"/>
      <c r="AS111" s="95"/>
      <c r="AT111" s="110">
        <v>37545</v>
      </c>
      <c r="AU111" s="110"/>
      <c r="AV111" s="110"/>
      <c r="AW111" s="110"/>
      <c r="AX111" s="110"/>
      <c r="AY111" s="95">
        <v>0</v>
      </c>
      <c r="AZ111" s="95"/>
      <c r="BA111" s="95"/>
      <c r="BB111" s="95"/>
      <c r="BC111" s="95"/>
      <c r="BD111" s="110">
        <f>IF(ISNUMBER(AO111),AO111,0)+IF(ISNUMBER(AT111),AT111,0)</f>
        <v>37545</v>
      </c>
      <c r="BE111" s="110"/>
      <c r="BF111" s="110"/>
      <c r="BG111" s="110"/>
      <c r="BH111" s="110"/>
      <c r="CA111" s="99" t="s">
        <v>36</v>
      </c>
    </row>
    <row r="112" spans="1:79" s="99" customFormat="1" ht="12.75" customHeight="1" x14ac:dyDescent="0.2">
      <c r="A112" s="89">
        <v>2</v>
      </c>
      <c r="B112" s="90"/>
      <c r="C112" s="90"/>
      <c r="D112" s="92" t="s">
        <v>183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4"/>
      <c r="U112" s="96">
        <v>0</v>
      </c>
      <c r="V112" s="97"/>
      <c r="W112" s="97"/>
      <c r="X112" s="97"/>
      <c r="Y112" s="98"/>
      <c r="Z112" s="96">
        <v>0</v>
      </c>
      <c r="AA112" s="97"/>
      <c r="AB112" s="97"/>
      <c r="AC112" s="97"/>
      <c r="AD112" s="98"/>
      <c r="AE112" s="95">
        <v>0</v>
      </c>
      <c r="AF112" s="95"/>
      <c r="AG112" s="95"/>
      <c r="AH112" s="95"/>
      <c r="AI112" s="95"/>
      <c r="AJ112" s="110">
        <f>IF(ISNUMBER(U112),U112,0)+IF(ISNUMBER(Z112),Z112,0)</f>
        <v>0</v>
      </c>
      <c r="AK112" s="110"/>
      <c r="AL112" s="110"/>
      <c r="AM112" s="110"/>
      <c r="AN112" s="110"/>
      <c r="AO112" s="95">
        <v>0</v>
      </c>
      <c r="AP112" s="95"/>
      <c r="AQ112" s="95"/>
      <c r="AR112" s="95"/>
      <c r="AS112" s="95"/>
      <c r="AT112" s="110">
        <v>0</v>
      </c>
      <c r="AU112" s="110"/>
      <c r="AV112" s="110"/>
      <c r="AW112" s="110"/>
      <c r="AX112" s="110"/>
      <c r="AY112" s="95">
        <v>0</v>
      </c>
      <c r="AZ112" s="95"/>
      <c r="BA112" s="95"/>
      <c r="BB112" s="95"/>
      <c r="BC112" s="95"/>
      <c r="BD112" s="110">
        <f>IF(ISNUMBER(AO112),AO112,0)+IF(ISNUMBER(AT112),AT112,0)</f>
        <v>0</v>
      </c>
      <c r="BE112" s="110"/>
      <c r="BF112" s="110"/>
      <c r="BG112" s="110"/>
      <c r="BH112" s="110"/>
    </row>
    <row r="113" spans="1:79" s="99" customFormat="1" ht="25.5" customHeight="1" x14ac:dyDescent="0.2">
      <c r="A113" s="89">
        <v>3</v>
      </c>
      <c r="B113" s="90"/>
      <c r="C113" s="90"/>
      <c r="D113" s="92" t="s">
        <v>184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4"/>
      <c r="U113" s="96">
        <v>0</v>
      </c>
      <c r="V113" s="97"/>
      <c r="W113" s="97"/>
      <c r="X113" s="97"/>
      <c r="Y113" s="98"/>
      <c r="Z113" s="96">
        <v>0</v>
      </c>
      <c r="AA113" s="97"/>
      <c r="AB113" s="97"/>
      <c r="AC113" s="97"/>
      <c r="AD113" s="98"/>
      <c r="AE113" s="95">
        <v>0</v>
      </c>
      <c r="AF113" s="95"/>
      <c r="AG113" s="95"/>
      <c r="AH113" s="95"/>
      <c r="AI113" s="95"/>
      <c r="AJ113" s="110">
        <f>IF(ISNUMBER(U113),U113,0)+IF(ISNUMBER(Z113),Z113,0)</f>
        <v>0</v>
      </c>
      <c r="AK113" s="110"/>
      <c r="AL113" s="110"/>
      <c r="AM113" s="110"/>
      <c r="AN113" s="110"/>
      <c r="AO113" s="95">
        <v>0</v>
      </c>
      <c r="AP113" s="95"/>
      <c r="AQ113" s="95"/>
      <c r="AR113" s="95"/>
      <c r="AS113" s="95"/>
      <c r="AT113" s="110">
        <v>0</v>
      </c>
      <c r="AU113" s="110"/>
      <c r="AV113" s="110"/>
      <c r="AW113" s="110"/>
      <c r="AX113" s="110"/>
      <c r="AY113" s="95">
        <v>0</v>
      </c>
      <c r="AZ113" s="95"/>
      <c r="BA113" s="95"/>
      <c r="BB113" s="95"/>
      <c r="BC113" s="95"/>
      <c r="BD113" s="110">
        <f>IF(ISNUMBER(AO113),AO113,0)+IF(ISNUMBER(AT113),AT113,0)</f>
        <v>0</v>
      </c>
      <c r="BE113" s="110"/>
      <c r="BF113" s="110"/>
      <c r="BG113" s="110"/>
      <c r="BH113" s="110"/>
    </row>
    <row r="114" spans="1:79" s="6" customFormat="1" ht="12.75" customHeight="1" x14ac:dyDescent="0.2">
      <c r="A114" s="87"/>
      <c r="B114" s="85"/>
      <c r="C114" s="85"/>
      <c r="D114" s="100" t="s">
        <v>147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1"/>
      <c r="Q114" s="101"/>
      <c r="R114" s="101"/>
      <c r="S114" s="101"/>
      <c r="T114" s="102"/>
      <c r="U114" s="104">
        <v>0</v>
      </c>
      <c r="V114" s="105"/>
      <c r="W114" s="105"/>
      <c r="X114" s="105"/>
      <c r="Y114" s="106"/>
      <c r="Z114" s="104">
        <v>35386</v>
      </c>
      <c r="AA114" s="105"/>
      <c r="AB114" s="105"/>
      <c r="AC114" s="105"/>
      <c r="AD114" s="106"/>
      <c r="AE114" s="103">
        <v>0</v>
      </c>
      <c r="AF114" s="103"/>
      <c r="AG114" s="103"/>
      <c r="AH114" s="103"/>
      <c r="AI114" s="103"/>
      <c r="AJ114" s="88">
        <f>IF(ISNUMBER(U114),U114,0)+IF(ISNUMBER(Z114),Z114,0)</f>
        <v>35386</v>
      </c>
      <c r="AK114" s="88"/>
      <c r="AL114" s="88"/>
      <c r="AM114" s="88"/>
      <c r="AN114" s="88"/>
      <c r="AO114" s="103">
        <v>0</v>
      </c>
      <c r="AP114" s="103"/>
      <c r="AQ114" s="103"/>
      <c r="AR114" s="103"/>
      <c r="AS114" s="103"/>
      <c r="AT114" s="88">
        <v>37545</v>
      </c>
      <c r="AU114" s="88"/>
      <c r="AV114" s="88"/>
      <c r="AW114" s="88"/>
      <c r="AX114" s="88"/>
      <c r="AY114" s="103">
        <v>0</v>
      </c>
      <c r="AZ114" s="103"/>
      <c r="BA114" s="103"/>
      <c r="BB114" s="103"/>
      <c r="BC114" s="103"/>
      <c r="BD114" s="88">
        <f>IF(ISNUMBER(AO114),AO114,0)+IF(ISNUMBER(AT114),AT114,0)</f>
        <v>37545</v>
      </c>
      <c r="BE114" s="88"/>
      <c r="BF114" s="88"/>
      <c r="BG114" s="88"/>
      <c r="BH114" s="88"/>
    </row>
    <row r="115" spans="1:79" s="5" customFormat="1" ht="12.75" customHeight="1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</row>
    <row r="117" spans="1:79" ht="14.25" customHeight="1" x14ac:dyDescent="0.2">
      <c r="A117" s="42" t="s">
        <v>152</v>
      </c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</row>
    <row r="118" spans="1:79" ht="14.25" customHeight="1" x14ac:dyDescent="0.2">
      <c r="A118" s="42" t="s">
        <v>234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2"/>
      <c r="BJ118" s="42"/>
      <c r="BK118" s="42"/>
      <c r="BL118" s="42"/>
    </row>
    <row r="119" spans="1:79" ht="23.1" customHeight="1" x14ac:dyDescent="0.2">
      <c r="A119" s="61" t="s">
        <v>6</v>
      </c>
      <c r="B119" s="62"/>
      <c r="C119" s="62"/>
      <c r="D119" s="36" t="s">
        <v>9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 t="s">
        <v>8</v>
      </c>
      <c r="R119" s="36"/>
      <c r="S119" s="36"/>
      <c r="T119" s="36"/>
      <c r="U119" s="36"/>
      <c r="V119" s="36" t="s">
        <v>7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0" t="s">
        <v>220</v>
      </c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2"/>
      <c r="AU119" s="30" t="s">
        <v>223</v>
      </c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2"/>
      <c r="BJ119" s="30" t="s">
        <v>230</v>
      </c>
      <c r="BK119" s="31"/>
      <c r="BL119" s="31"/>
      <c r="BM119" s="31"/>
      <c r="BN119" s="31"/>
      <c r="BO119" s="31"/>
      <c r="BP119" s="31"/>
      <c r="BQ119" s="31"/>
      <c r="BR119" s="31"/>
      <c r="BS119" s="31"/>
      <c r="BT119" s="31"/>
      <c r="BU119" s="31"/>
      <c r="BV119" s="31"/>
      <c r="BW119" s="31"/>
      <c r="BX119" s="32"/>
    </row>
    <row r="120" spans="1:79" ht="32.25" customHeight="1" x14ac:dyDescent="0.2">
      <c r="A120" s="64"/>
      <c r="B120" s="65"/>
      <c r="C120" s="6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 t="s">
        <v>4</v>
      </c>
      <c r="AG120" s="36"/>
      <c r="AH120" s="36"/>
      <c r="AI120" s="36"/>
      <c r="AJ120" s="36"/>
      <c r="AK120" s="36" t="s">
        <v>3</v>
      </c>
      <c r="AL120" s="36"/>
      <c r="AM120" s="36"/>
      <c r="AN120" s="36"/>
      <c r="AO120" s="36"/>
      <c r="AP120" s="36" t="s">
        <v>123</v>
      </c>
      <c r="AQ120" s="36"/>
      <c r="AR120" s="36"/>
      <c r="AS120" s="36"/>
      <c r="AT120" s="36"/>
      <c r="AU120" s="36" t="s">
        <v>4</v>
      </c>
      <c r="AV120" s="36"/>
      <c r="AW120" s="36"/>
      <c r="AX120" s="36"/>
      <c r="AY120" s="36"/>
      <c r="AZ120" s="36" t="s">
        <v>3</v>
      </c>
      <c r="BA120" s="36"/>
      <c r="BB120" s="36"/>
      <c r="BC120" s="36"/>
      <c r="BD120" s="36"/>
      <c r="BE120" s="36" t="s">
        <v>90</v>
      </c>
      <c r="BF120" s="36"/>
      <c r="BG120" s="36"/>
      <c r="BH120" s="36"/>
      <c r="BI120" s="36"/>
      <c r="BJ120" s="36" t="s">
        <v>4</v>
      </c>
      <c r="BK120" s="36"/>
      <c r="BL120" s="36"/>
      <c r="BM120" s="36"/>
      <c r="BN120" s="36"/>
      <c r="BO120" s="36" t="s">
        <v>3</v>
      </c>
      <c r="BP120" s="36"/>
      <c r="BQ120" s="36"/>
      <c r="BR120" s="36"/>
      <c r="BS120" s="36"/>
      <c r="BT120" s="36" t="s">
        <v>97</v>
      </c>
      <c r="BU120" s="36"/>
      <c r="BV120" s="36"/>
      <c r="BW120" s="36"/>
      <c r="BX120" s="36"/>
    </row>
    <row r="121" spans="1:79" ht="15" customHeight="1" x14ac:dyDescent="0.2">
      <c r="A121" s="30">
        <v>1</v>
      </c>
      <c r="B121" s="31"/>
      <c r="C121" s="31"/>
      <c r="D121" s="36">
        <v>2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>
        <v>3</v>
      </c>
      <c r="R121" s="36"/>
      <c r="S121" s="36"/>
      <c r="T121" s="36"/>
      <c r="U121" s="36"/>
      <c r="V121" s="36">
        <v>4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6">
        <v>5</v>
      </c>
      <c r="AG121" s="36"/>
      <c r="AH121" s="36"/>
      <c r="AI121" s="36"/>
      <c r="AJ121" s="36"/>
      <c r="AK121" s="36">
        <v>6</v>
      </c>
      <c r="AL121" s="36"/>
      <c r="AM121" s="36"/>
      <c r="AN121" s="36"/>
      <c r="AO121" s="36"/>
      <c r="AP121" s="36">
        <v>7</v>
      </c>
      <c r="AQ121" s="36"/>
      <c r="AR121" s="36"/>
      <c r="AS121" s="36"/>
      <c r="AT121" s="36"/>
      <c r="AU121" s="36">
        <v>8</v>
      </c>
      <c r="AV121" s="36"/>
      <c r="AW121" s="36"/>
      <c r="AX121" s="36"/>
      <c r="AY121" s="36"/>
      <c r="AZ121" s="36">
        <v>9</v>
      </c>
      <c r="BA121" s="36"/>
      <c r="BB121" s="36"/>
      <c r="BC121" s="36"/>
      <c r="BD121" s="36"/>
      <c r="BE121" s="36">
        <v>10</v>
      </c>
      <c r="BF121" s="36"/>
      <c r="BG121" s="36"/>
      <c r="BH121" s="36"/>
      <c r="BI121" s="36"/>
      <c r="BJ121" s="36">
        <v>11</v>
      </c>
      <c r="BK121" s="36"/>
      <c r="BL121" s="36"/>
      <c r="BM121" s="36"/>
      <c r="BN121" s="36"/>
      <c r="BO121" s="36">
        <v>12</v>
      </c>
      <c r="BP121" s="36"/>
      <c r="BQ121" s="36"/>
      <c r="BR121" s="36"/>
      <c r="BS121" s="36"/>
      <c r="BT121" s="36">
        <v>13</v>
      </c>
      <c r="BU121" s="36"/>
      <c r="BV121" s="36"/>
      <c r="BW121" s="36"/>
      <c r="BX121" s="36"/>
    </row>
    <row r="122" spans="1:79" ht="10.5" hidden="1" customHeight="1" x14ac:dyDescent="0.2">
      <c r="A122" s="33" t="s">
        <v>154</v>
      </c>
      <c r="B122" s="34"/>
      <c r="C122" s="34"/>
      <c r="D122" s="36" t="s">
        <v>57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 t="s">
        <v>70</v>
      </c>
      <c r="R122" s="36"/>
      <c r="S122" s="36"/>
      <c r="T122" s="36"/>
      <c r="U122" s="36"/>
      <c r="V122" s="36" t="s">
        <v>71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38" t="s">
        <v>111</v>
      </c>
      <c r="AG122" s="38"/>
      <c r="AH122" s="38"/>
      <c r="AI122" s="38"/>
      <c r="AJ122" s="38"/>
      <c r="AK122" s="37" t="s">
        <v>112</v>
      </c>
      <c r="AL122" s="37"/>
      <c r="AM122" s="37"/>
      <c r="AN122" s="37"/>
      <c r="AO122" s="37"/>
      <c r="AP122" s="44" t="s">
        <v>122</v>
      </c>
      <c r="AQ122" s="44"/>
      <c r="AR122" s="44"/>
      <c r="AS122" s="44"/>
      <c r="AT122" s="44"/>
      <c r="AU122" s="38" t="s">
        <v>113</v>
      </c>
      <c r="AV122" s="38"/>
      <c r="AW122" s="38"/>
      <c r="AX122" s="38"/>
      <c r="AY122" s="38"/>
      <c r="AZ122" s="37" t="s">
        <v>114</v>
      </c>
      <c r="BA122" s="37"/>
      <c r="BB122" s="37"/>
      <c r="BC122" s="37"/>
      <c r="BD122" s="37"/>
      <c r="BE122" s="44" t="s">
        <v>122</v>
      </c>
      <c r="BF122" s="44"/>
      <c r="BG122" s="44"/>
      <c r="BH122" s="44"/>
      <c r="BI122" s="44"/>
      <c r="BJ122" s="38" t="s">
        <v>105</v>
      </c>
      <c r="BK122" s="38"/>
      <c r="BL122" s="38"/>
      <c r="BM122" s="38"/>
      <c r="BN122" s="38"/>
      <c r="BO122" s="37" t="s">
        <v>106</v>
      </c>
      <c r="BP122" s="37"/>
      <c r="BQ122" s="37"/>
      <c r="BR122" s="37"/>
      <c r="BS122" s="37"/>
      <c r="BT122" s="44" t="s">
        <v>122</v>
      </c>
      <c r="BU122" s="44"/>
      <c r="BV122" s="44"/>
      <c r="BW122" s="44"/>
      <c r="BX122" s="44"/>
      <c r="CA122" t="s">
        <v>37</v>
      </c>
    </row>
    <row r="123" spans="1:79" s="6" customFormat="1" ht="15" customHeight="1" x14ac:dyDescent="0.2">
      <c r="A123" s="87">
        <v>0</v>
      </c>
      <c r="B123" s="85"/>
      <c r="C123" s="85"/>
      <c r="D123" s="111" t="s">
        <v>185</v>
      </c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>
        <f>IF(ISNUMBER(AF123),AF123,0)+IF(ISNUMBER(AK123),AK123,0)</f>
        <v>0</v>
      </c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>
        <f>IF(ISNUMBER(AU123),AU123,0)+IF(ISNUMBER(AZ123),AZ123,0)</f>
        <v>0</v>
      </c>
      <c r="BF123" s="112"/>
      <c r="BG123" s="112"/>
      <c r="BH123" s="112"/>
      <c r="BI123" s="112"/>
      <c r="BJ123" s="112"/>
      <c r="BK123" s="112"/>
      <c r="BL123" s="112"/>
      <c r="BM123" s="112"/>
      <c r="BN123" s="112"/>
      <c r="BO123" s="112"/>
      <c r="BP123" s="112"/>
      <c r="BQ123" s="112"/>
      <c r="BR123" s="112"/>
      <c r="BS123" s="112"/>
      <c r="BT123" s="112">
        <f>IF(ISNUMBER(BJ123),BJ123,0)+IF(ISNUMBER(BO123),BO123,0)</f>
        <v>0</v>
      </c>
      <c r="BU123" s="112"/>
      <c r="BV123" s="112"/>
      <c r="BW123" s="112"/>
      <c r="BX123" s="112"/>
      <c r="CA123" s="6" t="s">
        <v>38</v>
      </c>
    </row>
    <row r="124" spans="1:79" s="99" customFormat="1" ht="28.5" customHeight="1" x14ac:dyDescent="0.2">
      <c r="A124" s="89">
        <v>1</v>
      </c>
      <c r="B124" s="90"/>
      <c r="C124" s="90"/>
      <c r="D124" s="114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187</v>
      </c>
      <c r="R124" s="36"/>
      <c r="S124" s="36"/>
      <c r="T124" s="36"/>
      <c r="U124" s="36"/>
      <c r="V124" s="114" t="s">
        <v>188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0</v>
      </c>
      <c r="AG124" s="115"/>
      <c r="AH124" s="115"/>
      <c r="AI124" s="115"/>
      <c r="AJ124" s="115"/>
      <c r="AK124" s="115">
        <v>28.183</v>
      </c>
      <c r="AL124" s="115"/>
      <c r="AM124" s="115"/>
      <c r="AN124" s="115"/>
      <c r="AO124" s="115"/>
      <c r="AP124" s="115">
        <f>IF(ISNUMBER(AF124),AF124,0)+IF(ISNUMBER(AK124),AK124,0)</f>
        <v>28.183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33.299999999999997</v>
      </c>
      <c r="BA124" s="115"/>
      <c r="BB124" s="115"/>
      <c r="BC124" s="115"/>
      <c r="BD124" s="115"/>
      <c r="BE124" s="115">
        <f>IF(ISNUMBER(AU124),AU124,0)+IF(ISNUMBER(AZ124),AZ124,0)</f>
        <v>33.299999999999997</v>
      </c>
      <c r="BF124" s="115"/>
      <c r="BG124" s="115"/>
      <c r="BH124" s="115"/>
      <c r="BI124" s="115"/>
      <c r="BJ124" s="115">
        <v>0</v>
      </c>
      <c r="BK124" s="115"/>
      <c r="BL124" s="115"/>
      <c r="BM124" s="115"/>
      <c r="BN124" s="115"/>
      <c r="BO124" s="115">
        <v>32.765000000000001</v>
      </c>
      <c r="BP124" s="115"/>
      <c r="BQ124" s="115"/>
      <c r="BR124" s="115"/>
      <c r="BS124" s="115"/>
      <c r="BT124" s="115">
        <f>IF(ISNUMBER(BJ124),BJ124,0)+IF(ISNUMBER(BO124),BO124,0)</f>
        <v>32.765000000000001</v>
      </c>
      <c r="BU124" s="115"/>
      <c r="BV124" s="115"/>
      <c r="BW124" s="115"/>
      <c r="BX124" s="115"/>
    </row>
    <row r="125" spans="1:79" s="99" customFormat="1" ht="45" customHeight="1" x14ac:dyDescent="0.2">
      <c r="A125" s="89">
        <v>2</v>
      </c>
      <c r="B125" s="90"/>
      <c r="C125" s="90"/>
      <c r="D125" s="114" t="s">
        <v>189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187</v>
      </c>
      <c r="R125" s="36"/>
      <c r="S125" s="36"/>
      <c r="T125" s="36"/>
      <c r="U125" s="36"/>
      <c r="V125" s="114" t="s">
        <v>190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0</v>
      </c>
      <c r="AG125" s="115"/>
      <c r="AH125" s="115"/>
      <c r="AI125" s="115"/>
      <c r="AJ125" s="115"/>
      <c r="AK125" s="115">
        <v>89880</v>
      </c>
      <c r="AL125" s="115"/>
      <c r="AM125" s="115"/>
      <c r="AN125" s="115"/>
      <c r="AO125" s="115"/>
      <c r="AP125" s="115">
        <f>IF(ISNUMBER(AF125),AF125,0)+IF(ISNUMBER(AK125),AK125,0)</f>
        <v>89880</v>
      </c>
      <c r="AQ125" s="115"/>
      <c r="AR125" s="115"/>
      <c r="AS125" s="115"/>
      <c r="AT125" s="115"/>
      <c r="AU125" s="115">
        <v>0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f>IF(ISNUMBER(AU125),AU125,0)+IF(ISNUMBER(AZ125),AZ125,0)</f>
        <v>0</v>
      </c>
      <c r="BF125" s="115"/>
      <c r="BG125" s="115"/>
      <c r="BH125" s="115"/>
      <c r="BI125" s="115"/>
      <c r="BJ125" s="115">
        <v>0</v>
      </c>
      <c r="BK125" s="115"/>
      <c r="BL125" s="115"/>
      <c r="BM125" s="115"/>
      <c r="BN125" s="115"/>
      <c r="BO125" s="115">
        <v>0</v>
      </c>
      <c r="BP125" s="115"/>
      <c r="BQ125" s="115"/>
      <c r="BR125" s="115"/>
      <c r="BS125" s="115"/>
      <c r="BT125" s="115">
        <f>IF(ISNUMBER(BJ125),BJ125,0)+IF(ISNUMBER(BO125),BO125,0)</f>
        <v>0</v>
      </c>
      <c r="BU125" s="115"/>
      <c r="BV125" s="115"/>
      <c r="BW125" s="115"/>
      <c r="BX125" s="115"/>
    </row>
    <row r="126" spans="1:79" s="6" customFormat="1" ht="15" customHeight="1" x14ac:dyDescent="0.2">
      <c r="A126" s="87">
        <v>0</v>
      </c>
      <c r="B126" s="85"/>
      <c r="C126" s="85"/>
      <c r="D126" s="113" t="s">
        <v>191</v>
      </c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2"/>
      <c r="Q126" s="111"/>
      <c r="R126" s="111"/>
      <c r="S126" s="111"/>
      <c r="T126" s="111"/>
      <c r="U126" s="111"/>
      <c r="V126" s="113"/>
      <c r="W126" s="101"/>
      <c r="X126" s="101"/>
      <c r="Y126" s="101"/>
      <c r="Z126" s="101"/>
      <c r="AA126" s="101"/>
      <c r="AB126" s="101"/>
      <c r="AC126" s="101"/>
      <c r="AD126" s="101"/>
      <c r="AE126" s="10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>
        <f>IF(ISNUMBER(AF126),AF126,0)+IF(ISNUMBER(AK126),AK126,0)</f>
        <v>0</v>
      </c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>
        <f>IF(ISNUMBER(AU126),AU126,0)+IF(ISNUMBER(AZ126),AZ126,0)</f>
        <v>0</v>
      </c>
      <c r="BF126" s="112"/>
      <c r="BG126" s="112"/>
      <c r="BH126" s="112"/>
      <c r="BI126" s="112"/>
      <c r="BJ126" s="112"/>
      <c r="BK126" s="112"/>
      <c r="BL126" s="112"/>
      <c r="BM126" s="112"/>
      <c r="BN126" s="112"/>
      <c r="BO126" s="112"/>
      <c r="BP126" s="112"/>
      <c r="BQ126" s="112"/>
      <c r="BR126" s="112"/>
      <c r="BS126" s="112"/>
      <c r="BT126" s="112">
        <f>IF(ISNUMBER(BJ126),BJ126,0)+IF(ISNUMBER(BO126),BO126,0)</f>
        <v>0</v>
      </c>
      <c r="BU126" s="112"/>
      <c r="BV126" s="112"/>
      <c r="BW126" s="112"/>
      <c r="BX126" s="112"/>
    </row>
    <row r="127" spans="1:79" s="99" customFormat="1" ht="28.5" customHeight="1" x14ac:dyDescent="0.2">
      <c r="A127" s="89">
        <v>1</v>
      </c>
      <c r="B127" s="90"/>
      <c r="C127" s="90"/>
      <c r="D127" s="114" t="s">
        <v>192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193</v>
      </c>
      <c r="R127" s="36"/>
      <c r="S127" s="36"/>
      <c r="T127" s="36"/>
      <c r="U127" s="36"/>
      <c r="V127" s="114" t="s">
        <v>188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0</v>
      </c>
      <c r="AG127" s="115"/>
      <c r="AH127" s="115"/>
      <c r="AI127" s="115"/>
      <c r="AJ127" s="115"/>
      <c r="AK127" s="115">
        <v>1</v>
      </c>
      <c r="AL127" s="115"/>
      <c r="AM127" s="115"/>
      <c r="AN127" s="115"/>
      <c r="AO127" s="115"/>
      <c r="AP127" s="115">
        <f>IF(ISNUMBER(AF127),AF127,0)+IF(ISNUMBER(AK127),AK127,0)</f>
        <v>1</v>
      </c>
      <c r="AQ127" s="115"/>
      <c r="AR127" s="115"/>
      <c r="AS127" s="115"/>
      <c r="AT127" s="115"/>
      <c r="AU127" s="115">
        <v>0</v>
      </c>
      <c r="AV127" s="115"/>
      <c r="AW127" s="115"/>
      <c r="AX127" s="115"/>
      <c r="AY127" s="115"/>
      <c r="AZ127" s="115">
        <v>1</v>
      </c>
      <c r="BA127" s="115"/>
      <c r="BB127" s="115"/>
      <c r="BC127" s="115"/>
      <c r="BD127" s="115"/>
      <c r="BE127" s="115">
        <f>IF(ISNUMBER(AU127),AU127,0)+IF(ISNUMBER(AZ127),AZ127,0)</f>
        <v>1</v>
      </c>
      <c r="BF127" s="115"/>
      <c r="BG127" s="115"/>
      <c r="BH127" s="115"/>
      <c r="BI127" s="115"/>
      <c r="BJ127" s="115">
        <v>0</v>
      </c>
      <c r="BK127" s="115"/>
      <c r="BL127" s="115"/>
      <c r="BM127" s="115"/>
      <c r="BN127" s="115"/>
      <c r="BO127" s="115">
        <v>1</v>
      </c>
      <c r="BP127" s="115"/>
      <c r="BQ127" s="115"/>
      <c r="BR127" s="115"/>
      <c r="BS127" s="115"/>
      <c r="BT127" s="115">
        <f>IF(ISNUMBER(BJ127),BJ127,0)+IF(ISNUMBER(BO127),BO127,0)</f>
        <v>1</v>
      </c>
      <c r="BU127" s="115"/>
      <c r="BV127" s="115"/>
      <c r="BW127" s="115"/>
      <c r="BX127" s="115"/>
    </row>
    <row r="128" spans="1:79" s="99" customFormat="1" ht="30" customHeight="1" x14ac:dyDescent="0.2">
      <c r="A128" s="89">
        <v>2</v>
      </c>
      <c r="B128" s="90"/>
      <c r="C128" s="90"/>
      <c r="D128" s="114" t="s">
        <v>194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193</v>
      </c>
      <c r="R128" s="36"/>
      <c r="S128" s="36"/>
      <c r="T128" s="36"/>
      <c r="U128" s="36"/>
      <c r="V128" s="114" t="s">
        <v>195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1</v>
      </c>
      <c r="AL128" s="115"/>
      <c r="AM128" s="115"/>
      <c r="AN128" s="115"/>
      <c r="AO128" s="115"/>
      <c r="AP128" s="115">
        <f>IF(ISNUMBER(AF128),AF128,0)+IF(ISNUMBER(AK128),AK128,0)</f>
        <v>1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f>IF(ISNUMBER(AU128),AU128,0)+IF(ISNUMBER(AZ128),AZ128,0)</f>
        <v>0</v>
      </c>
      <c r="BF128" s="115"/>
      <c r="BG128" s="115"/>
      <c r="BH128" s="115"/>
      <c r="BI128" s="115"/>
      <c r="BJ128" s="115">
        <v>0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f>IF(ISNUMBER(BJ128),BJ128,0)+IF(ISNUMBER(BO128),BO128,0)</f>
        <v>0</v>
      </c>
      <c r="BU128" s="115"/>
      <c r="BV128" s="115"/>
      <c r="BW128" s="115"/>
      <c r="BX128" s="115"/>
    </row>
    <row r="129" spans="1:79" s="99" customFormat="1" ht="30" customHeight="1" x14ac:dyDescent="0.2">
      <c r="A129" s="89">
        <v>3</v>
      </c>
      <c r="B129" s="90"/>
      <c r="C129" s="90"/>
      <c r="D129" s="114" t="s">
        <v>196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193</v>
      </c>
      <c r="R129" s="36"/>
      <c r="S129" s="36"/>
      <c r="T129" s="36"/>
      <c r="U129" s="36"/>
      <c r="V129" s="114" t="s">
        <v>195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0</v>
      </c>
      <c r="AG129" s="115"/>
      <c r="AH129" s="115"/>
      <c r="AI129" s="115"/>
      <c r="AJ129" s="115"/>
      <c r="AK129" s="115">
        <v>10</v>
      </c>
      <c r="AL129" s="115"/>
      <c r="AM129" s="115"/>
      <c r="AN129" s="115"/>
      <c r="AO129" s="115"/>
      <c r="AP129" s="115">
        <f>IF(ISNUMBER(AF129),AF129,0)+IF(ISNUMBER(AK129),AK129,0)</f>
        <v>10</v>
      </c>
      <c r="AQ129" s="115"/>
      <c r="AR129" s="115"/>
      <c r="AS129" s="115"/>
      <c r="AT129" s="115"/>
      <c r="AU129" s="115">
        <v>0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f>IF(ISNUMBER(AU129),AU129,0)+IF(ISNUMBER(AZ129),AZ129,0)</f>
        <v>0</v>
      </c>
      <c r="BF129" s="115"/>
      <c r="BG129" s="115"/>
      <c r="BH129" s="115"/>
      <c r="BI129" s="115"/>
      <c r="BJ129" s="115">
        <v>0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f>IF(ISNUMBER(BJ129),BJ129,0)+IF(ISNUMBER(BO129),BO129,0)</f>
        <v>0</v>
      </c>
      <c r="BU129" s="115"/>
      <c r="BV129" s="115"/>
      <c r="BW129" s="115"/>
      <c r="BX129" s="115"/>
    </row>
    <row r="130" spans="1:79" s="6" customFormat="1" ht="15" customHeight="1" x14ac:dyDescent="0.2">
      <c r="A130" s="87">
        <v>0</v>
      </c>
      <c r="B130" s="85"/>
      <c r="C130" s="85"/>
      <c r="D130" s="113" t="s">
        <v>197</v>
      </c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2"/>
      <c r="Q130" s="111"/>
      <c r="R130" s="111"/>
      <c r="S130" s="111"/>
      <c r="T130" s="111"/>
      <c r="U130" s="111"/>
      <c r="V130" s="113"/>
      <c r="W130" s="101"/>
      <c r="X130" s="101"/>
      <c r="Y130" s="101"/>
      <c r="Z130" s="101"/>
      <c r="AA130" s="101"/>
      <c r="AB130" s="101"/>
      <c r="AC130" s="101"/>
      <c r="AD130" s="101"/>
      <c r="AE130" s="10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>
        <f>IF(ISNUMBER(AF130),AF130,0)+IF(ISNUMBER(AK130),AK130,0)</f>
        <v>0</v>
      </c>
      <c r="AQ130" s="112"/>
      <c r="AR130" s="112"/>
      <c r="AS130" s="112"/>
      <c r="AT130" s="112"/>
      <c r="AU130" s="112"/>
      <c r="AV130" s="112"/>
      <c r="AW130" s="112"/>
      <c r="AX130" s="112"/>
      <c r="AY130" s="112"/>
      <c r="AZ130" s="112"/>
      <c r="BA130" s="112"/>
      <c r="BB130" s="112"/>
      <c r="BC130" s="112"/>
      <c r="BD130" s="112"/>
      <c r="BE130" s="112">
        <f>IF(ISNUMBER(AU130),AU130,0)+IF(ISNUMBER(AZ130),AZ130,0)</f>
        <v>0</v>
      </c>
      <c r="BF130" s="112"/>
      <c r="BG130" s="112"/>
      <c r="BH130" s="112"/>
      <c r="BI130" s="112"/>
      <c r="BJ130" s="112"/>
      <c r="BK130" s="112"/>
      <c r="BL130" s="112"/>
      <c r="BM130" s="112"/>
      <c r="BN130" s="112"/>
      <c r="BO130" s="112"/>
      <c r="BP130" s="112"/>
      <c r="BQ130" s="112"/>
      <c r="BR130" s="112"/>
      <c r="BS130" s="112"/>
      <c r="BT130" s="112">
        <f>IF(ISNUMBER(BJ130),BJ130,0)+IF(ISNUMBER(BO130),BO130,0)</f>
        <v>0</v>
      </c>
      <c r="BU130" s="112"/>
      <c r="BV130" s="112"/>
      <c r="BW130" s="112"/>
      <c r="BX130" s="112"/>
    </row>
    <row r="131" spans="1:79" s="99" customFormat="1" ht="15" customHeight="1" x14ac:dyDescent="0.2">
      <c r="A131" s="89">
        <v>1</v>
      </c>
      <c r="B131" s="90"/>
      <c r="C131" s="90"/>
      <c r="D131" s="114" t="s">
        <v>198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36" t="s">
        <v>199</v>
      </c>
      <c r="R131" s="36"/>
      <c r="S131" s="36"/>
      <c r="T131" s="36"/>
      <c r="U131" s="36"/>
      <c r="V131" s="114" t="s">
        <v>190</v>
      </c>
      <c r="W131" s="93"/>
      <c r="X131" s="93"/>
      <c r="Y131" s="93"/>
      <c r="Z131" s="93"/>
      <c r="AA131" s="93"/>
      <c r="AB131" s="93"/>
      <c r="AC131" s="93"/>
      <c r="AD131" s="93"/>
      <c r="AE131" s="94"/>
      <c r="AF131" s="115">
        <v>0</v>
      </c>
      <c r="AG131" s="115"/>
      <c r="AH131" s="115"/>
      <c r="AI131" s="115"/>
      <c r="AJ131" s="115"/>
      <c r="AK131" s="115">
        <v>28183</v>
      </c>
      <c r="AL131" s="115"/>
      <c r="AM131" s="115"/>
      <c r="AN131" s="115"/>
      <c r="AO131" s="115"/>
      <c r="AP131" s="115">
        <f>IF(ISNUMBER(AF131),AF131,0)+IF(ISNUMBER(AK131),AK131,0)</f>
        <v>28183</v>
      </c>
      <c r="AQ131" s="115"/>
      <c r="AR131" s="115"/>
      <c r="AS131" s="115"/>
      <c r="AT131" s="115"/>
      <c r="AU131" s="115">
        <v>0</v>
      </c>
      <c r="AV131" s="115"/>
      <c r="AW131" s="115"/>
      <c r="AX131" s="115"/>
      <c r="AY131" s="115"/>
      <c r="AZ131" s="115">
        <v>33300</v>
      </c>
      <c r="BA131" s="115"/>
      <c r="BB131" s="115"/>
      <c r="BC131" s="115"/>
      <c r="BD131" s="115"/>
      <c r="BE131" s="115">
        <f>IF(ISNUMBER(AU131),AU131,0)+IF(ISNUMBER(AZ131),AZ131,0)</f>
        <v>33300</v>
      </c>
      <c r="BF131" s="115"/>
      <c r="BG131" s="115"/>
      <c r="BH131" s="115"/>
      <c r="BI131" s="115"/>
      <c r="BJ131" s="115">
        <v>0</v>
      </c>
      <c r="BK131" s="115"/>
      <c r="BL131" s="115"/>
      <c r="BM131" s="115"/>
      <c r="BN131" s="115"/>
      <c r="BO131" s="115">
        <v>32765</v>
      </c>
      <c r="BP131" s="115"/>
      <c r="BQ131" s="115"/>
      <c r="BR131" s="115"/>
      <c r="BS131" s="115"/>
      <c r="BT131" s="115">
        <f>IF(ISNUMBER(BJ131),BJ131,0)+IF(ISNUMBER(BO131),BO131,0)</f>
        <v>32765</v>
      </c>
      <c r="BU131" s="115"/>
      <c r="BV131" s="115"/>
      <c r="BW131" s="115"/>
      <c r="BX131" s="115"/>
    </row>
    <row r="132" spans="1:79" s="99" customFormat="1" ht="30" customHeight="1" x14ac:dyDescent="0.2">
      <c r="A132" s="89">
        <v>2</v>
      </c>
      <c r="B132" s="90"/>
      <c r="C132" s="90"/>
      <c r="D132" s="114" t="s">
        <v>200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199</v>
      </c>
      <c r="R132" s="36"/>
      <c r="S132" s="36"/>
      <c r="T132" s="36"/>
      <c r="U132" s="36"/>
      <c r="V132" s="114" t="s">
        <v>190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0</v>
      </c>
      <c r="AG132" s="115"/>
      <c r="AH132" s="115"/>
      <c r="AI132" s="115"/>
      <c r="AJ132" s="115"/>
      <c r="AK132" s="115">
        <v>155986</v>
      </c>
      <c r="AL132" s="115"/>
      <c r="AM132" s="115"/>
      <c r="AN132" s="115"/>
      <c r="AO132" s="115"/>
      <c r="AP132" s="115">
        <f>IF(ISNUMBER(AF132),AF132,0)+IF(ISNUMBER(AK132),AK132,0)</f>
        <v>155986</v>
      </c>
      <c r="AQ132" s="115"/>
      <c r="AR132" s="115"/>
      <c r="AS132" s="115"/>
      <c r="AT132" s="115"/>
      <c r="AU132" s="115">
        <v>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f>IF(ISNUMBER(AU132),AU132,0)+IF(ISNUMBER(AZ132),AZ132,0)</f>
        <v>0</v>
      </c>
      <c r="BF132" s="115"/>
      <c r="BG132" s="115"/>
      <c r="BH132" s="115"/>
      <c r="BI132" s="115"/>
      <c r="BJ132" s="115">
        <v>0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f>IF(ISNUMBER(BJ132),BJ132,0)+IF(ISNUMBER(BO132),BO132,0)</f>
        <v>0</v>
      </c>
      <c r="BU132" s="115"/>
      <c r="BV132" s="115"/>
      <c r="BW132" s="115"/>
      <c r="BX132" s="115"/>
    </row>
    <row r="133" spans="1:79" s="99" customFormat="1" ht="30" customHeight="1" x14ac:dyDescent="0.2">
      <c r="A133" s="89">
        <v>3</v>
      </c>
      <c r="B133" s="90"/>
      <c r="C133" s="90"/>
      <c r="D133" s="114" t="s">
        <v>201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36" t="s">
        <v>187</v>
      </c>
      <c r="R133" s="36"/>
      <c r="S133" s="36"/>
      <c r="T133" s="36"/>
      <c r="U133" s="36"/>
      <c r="V133" s="114" t="s">
        <v>190</v>
      </c>
      <c r="W133" s="93"/>
      <c r="X133" s="93"/>
      <c r="Y133" s="93"/>
      <c r="Z133" s="93"/>
      <c r="AA133" s="93"/>
      <c r="AB133" s="93"/>
      <c r="AC133" s="93"/>
      <c r="AD133" s="93"/>
      <c r="AE133" s="94"/>
      <c r="AF133" s="115">
        <v>0</v>
      </c>
      <c r="AG133" s="115"/>
      <c r="AH133" s="115"/>
      <c r="AI133" s="115"/>
      <c r="AJ133" s="115"/>
      <c r="AK133" s="115">
        <v>8.98</v>
      </c>
      <c r="AL133" s="115"/>
      <c r="AM133" s="115"/>
      <c r="AN133" s="115"/>
      <c r="AO133" s="115"/>
      <c r="AP133" s="115">
        <f>IF(ISNUMBER(AF133),AF133,0)+IF(ISNUMBER(AK133),AK133,0)</f>
        <v>8.98</v>
      </c>
      <c r="AQ133" s="115"/>
      <c r="AR133" s="115"/>
      <c r="AS133" s="115"/>
      <c r="AT133" s="115"/>
      <c r="AU133" s="115">
        <v>0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f>IF(ISNUMBER(AU133),AU133,0)+IF(ISNUMBER(AZ133),AZ133,0)</f>
        <v>0</v>
      </c>
      <c r="BF133" s="115"/>
      <c r="BG133" s="115"/>
      <c r="BH133" s="115"/>
      <c r="BI133" s="115"/>
      <c r="BJ133" s="115">
        <v>0</v>
      </c>
      <c r="BK133" s="115"/>
      <c r="BL133" s="115"/>
      <c r="BM133" s="115"/>
      <c r="BN133" s="115"/>
      <c r="BO133" s="115">
        <v>0</v>
      </c>
      <c r="BP133" s="115"/>
      <c r="BQ133" s="115"/>
      <c r="BR133" s="115"/>
      <c r="BS133" s="115"/>
      <c r="BT133" s="115">
        <f>IF(ISNUMBER(BJ133),BJ133,0)+IF(ISNUMBER(BO133),BO133,0)</f>
        <v>0</v>
      </c>
      <c r="BU133" s="115"/>
      <c r="BV133" s="115"/>
      <c r="BW133" s="115"/>
      <c r="BX133" s="115"/>
    </row>
    <row r="135" spans="1:79" ht="14.25" customHeight="1" x14ac:dyDescent="0.2">
      <c r="A135" s="42" t="s">
        <v>250</v>
      </c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</row>
    <row r="136" spans="1:79" ht="23.1" customHeight="1" x14ac:dyDescent="0.2">
      <c r="A136" s="61" t="s">
        <v>6</v>
      </c>
      <c r="B136" s="62"/>
      <c r="C136" s="62"/>
      <c r="D136" s="36" t="s">
        <v>9</v>
      </c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 t="s">
        <v>8</v>
      </c>
      <c r="R136" s="36"/>
      <c r="S136" s="36"/>
      <c r="T136" s="36"/>
      <c r="U136" s="36"/>
      <c r="V136" s="36" t="s">
        <v>7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30" t="s">
        <v>241</v>
      </c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2"/>
      <c r="AU136" s="30" t="s">
        <v>246</v>
      </c>
      <c r="AV136" s="31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31"/>
      <c r="BH136" s="31"/>
      <c r="BI136" s="32"/>
    </row>
    <row r="137" spans="1:79" ht="28.5" customHeight="1" x14ac:dyDescent="0.2">
      <c r="A137" s="64"/>
      <c r="B137" s="65"/>
      <c r="C137" s="6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 t="s">
        <v>4</v>
      </c>
      <c r="AG137" s="36"/>
      <c r="AH137" s="36"/>
      <c r="AI137" s="36"/>
      <c r="AJ137" s="36"/>
      <c r="AK137" s="36" t="s">
        <v>3</v>
      </c>
      <c r="AL137" s="36"/>
      <c r="AM137" s="36"/>
      <c r="AN137" s="36"/>
      <c r="AO137" s="36"/>
      <c r="AP137" s="36" t="s">
        <v>123</v>
      </c>
      <c r="AQ137" s="36"/>
      <c r="AR137" s="36"/>
      <c r="AS137" s="36"/>
      <c r="AT137" s="36"/>
      <c r="AU137" s="36" t="s">
        <v>4</v>
      </c>
      <c r="AV137" s="36"/>
      <c r="AW137" s="36"/>
      <c r="AX137" s="36"/>
      <c r="AY137" s="36"/>
      <c r="AZ137" s="36" t="s">
        <v>3</v>
      </c>
      <c r="BA137" s="36"/>
      <c r="BB137" s="36"/>
      <c r="BC137" s="36"/>
      <c r="BD137" s="36"/>
      <c r="BE137" s="36" t="s">
        <v>90</v>
      </c>
      <c r="BF137" s="36"/>
      <c r="BG137" s="36"/>
      <c r="BH137" s="36"/>
      <c r="BI137" s="36"/>
    </row>
    <row r="138" spans="1:79" ht="15" customHeight="1" x14ac:dyDescent="0.2">
      <c r="A138" s="30">
        <v>1</v>
      </c>
      <c r="B138" s="31"/>
      <c r="C138" s="31"/>
      <c r="D138" s="36">
        <v>2</v>
      </c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>
        <v>3</v>
      </c>
      <c r="R138" s="36"/>
      <c r="S138" s="36"/>
      <c r="T138" s="36"/>
      <c r="U138" s="36"/>
      <c r="V138" s="36">
        <v>4</v>
      </c>
      <c r="W138" s="36"/>
      <c r="X138" s="36"/>
      <c r="Y138" s="36"/>
      <c r="Z138" s="36"/>
      <c r="AA138" s="36"/>
      <c r="AB138" s="36"/>
      <c r="AC138" s="36"/>
      <c r="AD138" s="36"/>
      <c r="AE138" s="36"/>
      <c r="AF138" s="36">
        <v>5</v>
      </c>
      <c r="AG138" s="36"/>
      <c r="AH138" s="36"/>
      <c r="AI138" s="36"/>
      <c r="AJ138" s="36"/>
      <c r="AK138" s="36">
        <v>6</v>
      </c>
      <c r="AL138" s="36"/>
      <c r="AM138" s="36"/>
      <c r="AN138" s="36"/>
      <c r="AO138" s="36"/>
      <c r="AP138" s="36">
        <v>7</v>
      </c>
      <c r="AQ138" s="36"/>
      <c r="AR138" s="36"/>
      <c r="AS138" s="36"/>
      <c r="AT138" s="36"/>
      <c r="AU138" s="36">
        <v>8</v>
      </c>
      <c r="AV138" s="36"/>
      <c r="AW138" s="36"/>
      <c r="AX138" s="36"/>
      <c r="AY138" s="36"/>
      <c r="AZ138" s="36">
        <v>9</v>
      </c>
      <c r="BA138" s="36"/>
      <c r="BB138" s="36"/>
      <c r="BC138" s="36"/>
      <c r="BD138" s="36"/>
      <c r="BE138" s="36">
        <v>10</v>
      </c>
      <c r="BF138" s="36"/>
      <c r="BG138" s="36"/>
      <c r="BH138" s="36"/>
      <c r="BI138" s="36"/>
    </row>
    <row r="139" spans="1:79" ht="15.75" hidden="1" customHeight="1" x14ac:dyDescent="0.2">
      <c r="A139" s="33" t="s">
        <v>154</v>
      </c>
      <c r="B139" s="34"/>
      <c r="C139" s="34"/>
      <c r="D139" s="36" t="s">
        <v>57</v>
      </c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 t="s">
        <v>70</v>
      </c>
      <c r="R139" s="36"/>
      <c r="S139" s="36"/>
      <c r="T139" s="36"/>
      <c r="U139" s="36"/>
      <c r="V139" s="36" t="s">
        <v>71</v>
      </c>
      <c r="W139" s="36"/>
      <c r="X139" s="36"/>
      <c r="Y139" s="36"/>
      <c r="Z139" s="36"/>
      <c r="AA139" s="36"/>
      <c r="AB139" s="36"/>
      <c r="AC139" s="36"/>
      <c r="AD139" s="36"/>
      <c r="AE139" s="36"/>
      <c r="AF139" s="38" t="s">
        <v>107</v>
      </c>
      <c r="AG139" s="38"/>
      <c r="AH139" s="38"/>
      <c r="AI139" s="38"/>
      <c r="AJ139" s="38"/>
      <c r="AK139" s="37" t="s">
        <v>108</v>
      </c>
      <c r="AL139" s="37"/>
      <c r="AM139" s="37"/>
      <c r="AN139" s="37"/>
      <c r="AO139" s="37"/>
      <c r="AP139" s="44" t="s">
        <v>122</v>
      </c>
      <c r="AQ139" s="44"/>
      <c r="AR139" s="44"/>
      <c r="AS139" s="44"/>
      <c r="AT139" s="44"/>
      <c r="AU139" s="38" t="s">
        <v>109</v>
      </c>
      <c r="AV139" s="38"/>
      <c r="AW139" s="38"/>
      <c r="AX139" s="38"/>
      <c r="AY139" s="38"/>
      <c r="AZ139" s="37" t="s">
        <v>110</v>
      </c>
      <c r="BA139" s="37"/>
      <c r="BB139" s="37"/>
      <c r="BC139" s="37"/>
      <c r="BD139" s="37"/>
      <c r="BE139" s="44" t="s">
        <v>122</v>
      </c>
      <c r="BF139" s="44"/>
      <c r="BG139" s="44"/>
      <c r="BH139" s="44"/>
      <c r="BI139" s="44"/>
      <c r="CA139" t="s">
        <v>39</v>
      </c>
    </row>
    <row r="140" spans="1:79" s="6" customFormat="1" ht="14.25" x14ac:dyDescent="0.2">
      <c r="A140" s="87">
        <v>0</v>
      </c>
      <c r="B140" s="85"/>
      <c r="C140" s="85"/>
      <c r="D140" s="111" t="s">
        <v>185</v>
      </c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  <c r="AE140" s="111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>
        <f>IF(ISNUMBER(AF140),AF140,0)+IF(ISNUMBER(AK140),AK140,0)</f>
        <v>0</v>
      </c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>
        <f>IF(ISNUMBER(AU140),AU140,0)+IF(ISNUMBER(AZ140),AZ140,0)</f>
        <v>0</v>
      </c>
      <c r="BF140" s="112"/>
      <c r="BG140" s="112"/>
      <c r="BH140" s="112"/>
      <c r="BI140" s="112"/>
      <c r="CA140" s="6" t="s">
        <v>40</v>
      </c>
    </row>
    <row r="141" spans="1:79" s="99" customFormat="1" ht="28.5" customHeight="1" x14ac:dyDescent="0.2">
      <c r="A141" s="89">
        <v>1</v>
      </c>
      <c r="B141" s="90"/>
      <c r="C141" s="90"/>
      <c r="D141" s="114" t="s">
        <v>186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4"/>
      <c r="Q141" s="36" t="s">
        <v>187</v>
      </c>
      <c r="R141" s="36"/>
      <c r="S141" s="36"/>
      <c r="T141" s="36"/>
      <c r="U141" s="36"/>
      <c r="V141" s="114" t="s">
        <v>188</v>
      </c>
      <c r="W141" s="93"/>
      <c r="X141" s="93"/>
      <c r="Y141" s="93"/>
      <c r="Z141" s="93"/>
      <c r="AA141" s="93"/>
      <c r="AB141" s="93"/>
      <c r="AC141" s="93"/>
      <c r="AD141" s="93"/>
      <c r="AE141" s="94"/>
      <c r="AF141" s="115">
        <v>0</v>
      </c>
      <c r="AG141" s="115"/>
      <c r="AH141" s="115"/>
      <c r="AI141" s="115"/>
      <c r="AJ141" s="115"/>
      <c r="AK141" s="115">
        <v>35.386000000000003</v>
      </c>
      <c r="AL141" s="115"/>
      <c r="AM141" s="115"/>
      <c r="AN141" s="115"/>
      <c r="AO141" s="115"/>
      <c r="AP141" s="115">
        <f>IF(ISNUMBER(AF141),AF141,0)+IF(ISNUMBER(AK141),AK141,0)</f>
        <v>35.386000000000003</v>
      </c>
      <c r="AQ141" s="115"/>
      <c r="AR141" s="115"/>
      <c r="AS141" s="115"/>
      <c r="AT141" s="115"/>
      <c r="AU141" s="115">
        <v>0</v>
      </c>
      <c r="AV141" s="115"/>
      <c r="AW141" s="115"/>
      <c r="AX141" s="115"/>
      <c r="AY141" s="115"/>
      <c r="AZ141" s="115">
        <v>37.545000000000002</v>
      </c>
      <c r="BA141" s="115"/>
      <c r="BB141" s="115"/>
      <c r="BC141" s="115"/>
      <c r="BD141" s="115"/>
      <c r="BE141" s="115">
        <f>IF(ISNUMBER(AU141),AU141,0)+IF(ISNUMBER(AZ141),AZ141,0)</f>
        <v>37.545000000000002</v>
      </c>
      <c r="BF141" s="115"/>
      <c r="BG141" s="115"/>
      <c r="BH141" s="115"/>
      <c r="BI141" s="115"/>
    </row>
    <row r="142" spans="1:79" s="99" customFormat="1" ht="45" customHeight="1" x14ac:dyDescent="0.2">
      <c r="A142" s="89">
        <v>2</v>
      </c>
      <c r="B142" s="90"/>
      <c r="C142" s="90"/>
      <c r="D142" s="114" t="s">
        <v>189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187</v>
      </c>
      <c r="R142" s="36"/>
      <c r="S142" s="36"/>
      <c r="T142" s="36"/>
      <c r="U142" s="36"/>
      <c r="V142" s="114" t="s">
        <v>190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f>IF(ISNUMBER(AF142),AF142,0)+IF(ISNUMBER(AK142),AK142,0)</f>
        <v>0</v>
      </c>
      <c r="AQ142" s="115"/>
      <c r="AR142" s="115"/>
      <c r="AS142" s="115"/>
      <c r="AT142" s="115"/>
      <c r="AU142" s="115">
        <v>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f>IF(ISNUMBER(AU142),AU142,0)+IF(ISNUMBER(AZ142),AZ142,0)</f>
        <v>0</v>
      </c>
      <c r="BF142" s="115"/>
      <c r="BG142" s="115"/>
      <c r="BH142" s="115"/>
      <c r="BI142" s="115"/>
    </row>
    <row r="143" spans="1:79" s="6" customFormat="1" ht="14.25" x14ac:dyDescent="0.2">
      <c r="A143" s="87">
        <v>0</v>
      </c>
      <c r="B143" s="85"/>
      <c r="C143" s="85"/>
      <c r="D143" s="113" t="s">
        <v>191</v>
      </c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2"/>
      <c r="Q143" s="111"/>
      <c r="R143" s="111"/>
      <c r="S143" s="111"/>
      <c r="T143" s="111"/>
      <c r="U143" s="111"/>
      <c r="V143" s="113"/>
      <c r="W143" s="101"/>
      <c r="X143" s="101"/>
      <c r="Y143" s="101"/>
      <c r="Z143" s="101"/>
      <c r="AA143" s="101"/>
      <c r="AB143" s="101"/>
      <c r="AC143" s="101"/>
      <c r="AD143" s="101"/>
      <c r="AE143" s="102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>
        <f>IF(ISNUMBER(AF143),AF143,0)+IF(ISNUMBER(AK143),AK143,0)</f>
        <v>0</v>
      </c>
      <c r="AQ143" s="112"/>
      <c r="AR143" s="112"/>
      <c r="AS143" s="112"/>
      <c r="AT143" s="112"/>
      <c r="AU143" s="112"/>
      <c r="AV143" s="112"/>
      <c r="AW143" s="112"/>
      <c r="AX143" s="112"/>
      <c r="AY143" s="112"/>
      <c r="AZ143" s="112"/>
      <c r="BA143" s="112"/>
      <c r="BB143" s="112"/>
      <c r="BC143" s="112"/>
      <c r="BD143" s="112"/>
      <c r="BE143" s="112">
        <f>IF(ISNUMBER(AU143),AU143,0)+IF(ISNUMBER(AZ143),AZ143,0)</f>
        <v>0</v>
      </c>
      <c r="BF143" s="112"/>
      <c r="BG143" s="112"/>
      <c r="BH143" s="112"/>
      <c r="BI143" s="112"/>
    </row>
    <row r="144" spans="1:79" s="99" customFormat="1" ht="28.5" customHeight="1" x14ac:dyDescent="0.2">
      <c r="A144" s="89">
        <v>1</v>
      </c>
      <c r="B144" s="90"/>
      <c r="C144" s="90"/>
      <c r="D144" s="114" t="s">
        <v>192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36" t="s">
        <v>193</v>
      </c>
      <c r="R144" s="36"/>
      <c r="S144" s="36"/>
      <c r="T144" s="36"/>
      <c r="U144" s="36"/>
      <c r="V144" s="114" t="s">
        <v>188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0</v>
      </c>
      <c r="AG144" s="115"/>
      <c r="AH144" s="115"/>
      <c r="AI144" s="115"/>
      <c r="AJ144" s="115"/>
      <c r="AK144" s="115">
        <v>1</v>
      </c>
      <c r="AL144" s="115"/>
      <c r="AM144" s="115"/>
      <c r="AN144" s="115"/>
      <c r="AO144" s="115"/>
      <c r="AP144" s="115">
        <f>IF(ISNUMBER(AF144),AF144,0)+IF(ISNUMBER(AK144),AK144,0)</f>
        <v>1</v>
      </c>
      <c r="AQ144" s="115"/>
      <c r="AR144" s="115"/>
      <c r="AS144" s="115"/>
      <c r="AT144" s="115"/>
      <c r="AU144" s="115">
        <v>0</v>
      </c>
      <c r="AV144" s="115"/>
      <c r="AW144" s="115"/>
      <c r="AX144" s="115"/>
      <c r="AY144" s="115"/>
      <c r="AZ144" s="115">
        <v>1</v>
      </c>
      <c r="BA144" s="115"/>
      <c r="BB144" s="115"/>
      <c r="BC144" s="115"/>
      <c r="BD144" s="115"/>
      <c r="BE144" s="115">
        <f>IF(ISNUMBER(AU144),AU144,0)+IF(ISNUMBER(AZ144),AZ144,0)</f>
        <v>1</v>
      </c>
      <c r="BF144" s="115"/>
      <c r="BG144" s="115"/>
      <c r="BH144" s="115"/>
      <c r="BI144" s="115"/>
    </row>
    <row r="145" spans="1:79" s="99" customFormat="1" ht="30" customHeight="1" x14ac:dyDescent="0.2">
      <c r="A145" s="89">
        <v>2</v>
      </c>
      <c r="B145" s="90"/>
      <c r="C145" s="90"/>
      <c r="D145" s="114" t="s">
        <v>194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36" t="s">
        <v>193</v>
      </c>
      <c r="R145" s="36"/>
      <c r="S145" s="36"/>
      <c r="T145" s="36"/>
      <c r="U145" s="36"/>
      <c r="V145" s="114" t="s">
        <v>195</v>
      </c>
      <c r="W145" s="93"/>
      <c r="X145" s="93"/>
      <c r="Y145" s="93"/>
      <c r="Z145" s="93"/>
      <c r="AA145" s="93"/>
      <c r="AB145" s="93"/>
      <c r="AC145" s="93"/>
      <c r="AD145" s="93"/>
      <c r="AE145" s="94"/>
      <c r="AF145" s="115">
        <v>0</v>
      </c>
      <c r="AG145" s="115"/>
      <c r="AH145" s="115"/>
      <c r="AI145" s="115"/>
      <c r="AJ145" s="115"/>
      <c r="AK145" s="115">
        <v>0</v>
      </c>
      <c r="AL145" s="115"/>
      <c r="AM145" s="115"/>
      <c r="AN145" s="115"/>
      <c r="AO145" s="115"/>
      <c r="AP145" s="115">
        <f>IF(ISNUMBER(AF145),AF145,0)+IF(ISNUMBER(AK145),AK145,0)</f>
        <v>0</v>
      </c>
      <c r="AQ145" s="115"/>
      <c r="AR145" s="115"/>
      <c r="AS145" s="115"/>
      <c r="AT145" s="115"/>
      <c r="AU145" s="115">
        <v>0</v>
      </c>
      <c r="AV145" s="115"/>
      <c r="AW145" s="115"/>
      <c r="AX145" s="115"/>
      <c r="AY145" s="115"/>
      <c r="AZ145" s="115">
        <v>0</v>
      </c>
      <c r="BA145" s="115"/>
      <c r="BB145" s="115"/>
      <c r="BC145" s="115"/>
      <c r="BD145" s="115"/>
      <c r="BE145" s="115">
        <f>IF(ISNUMBER(AU145),AU145,0)+IF(ISNUMBER(AZ145),AZ145,0)</f>
        <v>0</v>
      </c>
      <c r="BF145" s="115"/>
      <c r="BG145" s="115"/>
      <c r="BH145" s="115"/>
      <c r="BI145" s="115"/>
    </row>
    <row r="146" spans="1:79" s="99" customFormat="1" ht="30" customHeight="1" x14ac:dyDescent="0.2">
      <c r="A146" s="89">
        <v>3</v>
      </c>
      <c r="B146" s="90"/>
      <c r="C146" s="90"/>
      <c r="D146" s="114" t="s">
        <v>196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193</v>
      </c>
      <c r="R146" s="36"/>
      <c r="S146" s="36"/>
      <c r="T146" s="36"/>
      <c r="U146" s="36"/>
      <c r="V146" s="114" t="s">
        <v>195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f>IF(ISNUMBER(AF146),AF146,0)+IF(ISNUMBER(AK146),AK146,0)</f>
        <v>0</v>
      </c>
      <c r="AQ146" s="115"/>
      <c r="AR146" s="115"/>
      <c r="AS146" s="115"/>
      <c r="AT146" s="115"/>
      <c r="AU146" s="115">
        <v>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f>IF(ISNUMBER(AU146),AU146,0)+IF(ISNUMBER(AZ146),AZ146,0)</f>
        <v>0</v>
      </c>
      <c r="BF146" s="115"/>
      <c r="BG146" s="115"/>
      <c r="BH146" s="115"/>
      <c r="BI146" s="115"/>
    </row>
    <row r="147" spans="1:79" s="6" customFormat="1" ht="14.25" x14ac:dyDescent="0.2">
      <c r="A147" s="87">
        <v>0</v>
      </c>
      <c r="B147" s="85"/>
      <c r="C147" s="85"/>
      <c r="D147" s="113" t="s">
        <v>197</v>
      </c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2"/>
      <c r="Q147" s="111"/>
      <c r="R147" s="111"/>
      <c r="S147" s="111"/>
      <c r="T147" s="111"/>
      <c r="U147" s="111"/>
      <c r="V147" s="113"/>
      <c r="W147" s="101"/>
      <c r="X147" s="101"/>
      <c r="Y147" s="101"/>
      <c r="Z147" s="101"/>
      <c r="AA147" s="101"/>
      <c r="AB147" s="101"/>
      <c r="AC147" s="101"/>
      <c r="AD147" s="101"/>
      <c r="AE147" s="102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>
        <f>IF(ISNUMBER(AF147),AF147,0)+IF(ISNUMBER(AK147),AK147,0)</f>
        <v>0</v>
      </c>
      <c r="AQ147" s="112"/>
      <c r="AR147" s="112"/>
      <c r="AS147" s="112"/>
      <c r="AT147" s="112"/>
      <c r="AU147" s="112"/>
      <c r="AV147" s="112"/>
      <c r="AW147" s="112"/>
      <c r="AX147" s="112"/>
      <c r="AY147" s="112"/>
      <c r="AZ147" s="112"/>
      <c r="BA147" s="112"/>
      <c r="BB147" s="112"/>
      <c r="BC147" s="112"/>
      <c r="BD147" s="112"/>
      <c r="BE147" s="112">
        <f>IF(ISNUMBER(AU147),AU147,0)+IF(ISNUMBER(AZ147),AZ147,0)</f>
        <v>0</v>
      </c>
      <c r="BF147" s="112"/>
      <c r="BG147" s="112"/>
      <c r="BH147" s="112"/>
      <c r="BI147" s="112"/>
    </row>
    <row r="148" spans="1:79" s="99" customFormat="1" ht="14.25" customHeight="1" x14ac:dyDescent="0.2">
      <c r="A148" s="89">
        <v>1</v>
      </c>
      <c r="B148" s="90"/>
      <c r="C148" s="90"/>
      <c r="D148" s="114" t="s">
        <v>198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199</v>
      </c>
      <c r="R148" s="36"/>
      <c r="S148" s="36"/>
      <c r="T148" s="36"/>
      <c r="U148" s="36"/>
      <c r="V148" s="114" t="s">
        <v>190</v>
      </c>
      <c r="W148" s="93"/>
      <c r="X148" s="93"/>
      <c r="Y148" s="93"/>
      <c r="Z148" s="93"/>
      <c r="AA148" s="93"/>
      <c r="AB148" s="93"/>
      <c r="AC148" s="93"/>
      <c r="AD148" s="93"/>
      <c r="AE148" s="94"/>
      <c r="AF148" s="115">
        <v>0</v>
      </c>
      <c r="AG148" s="115"/>
      <c r="AH148" s="115"/>
      <c r="AI148" s="115"/>
      <c r="AJ148" s="115"/>
      <c r="AK148" s="115">
        <v>35386</v>
      </c>
      <c r="AL148" s="115"/>
      <c r="AM148" s="115"/>
      <c r="AN148" s="115"/>
      <c r="AO148" s="115"/>
      <c r="AP148" s="115">
        <f>IF(ISNUMBER(AF148),AF148,0)+IF(ISNUMBER(AK148),AK148,0)</f>
        <v>35386</v>
      </c>
      <c r="AQ148" s="115"/>
      <c r="AR148" s="115"/>
      <c r="AS148" s="115"/>
      <c r="AT148" s="115"/>
      <c r="AU148" s="115">
        <v>0</v>
      </c>
      <c r="AV148" s="115"/>
      <c r="AW148" s="115"/>
      <c r="AX148" s="115"/>
      <c r="AY148" s="115"/>
      <c r="AZ148" s="115">
        <v>37545</v>
      </c>
      <c r="BA148" s="115"/>
      <c r="BB148" s="115"/>
      <c r="BC148" s="115"/>
      <c r="BD148" s="115"/>
      <c r="BE148" s="115">
        <f>IF(ISNUMBER(AU148),AU148,0)+IF(ISNUMBER(AZ148),AZ148,0)</f>
        <v>37545</v>
      </c>
      <c r="BF148" s="115"/>
      <c r="BG148" s="115"/>
      <c r="BH148" s="115"/>
      <c r="BI148" s="115"/>
    </row>
    <row r="149" spans="1:79" s="99" customFormat="1" ht="30" customHeight="1" x14ac:dyDescent="0.2">
      <c r="A149" s="89">
        <v>2</v>
      </c>
      <c r="B149" s="90"/>
      <c r="C149" s="90"/>
      <c r="D149" s="114" t="s">
        <v>200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36" t="s">
        <v>199</v>
      </c>
      <c r="R149" s="36"/>
      <c r="S149" s="36"/>
      <c r="T149" s="36"/>
      <c r="U149" s="36"/>
      <c r="V149" s="114" t="s">
        <v>190</v>
      </c>
      <c r="W149" s="93"/>
      <c r="X149" s="93"/>
      <c r="Y149" s="93"/>
      <c r="Z149" s="93"/>
      <c r="AA149" s="93"/>
      <c r="AB149" s="93"/>
      <c r="AC149" s="93"/>
      <c r="AD149" s="93"/>
      <c r="AE149" s="94"/>
      <c r="AF149" s="115">
        <v>0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f>IF(ISNUMBER(AF149),AF149,0)+IF(ISNUMBER(AK149),AK149,0)</f>
        <v>0</v>
      </c>
      <c r="AQ149" s="115"/>
      <c r="AR149" s="115"/>
      <c r="AS149" s="115"/>
      <c r="AT149" s="115"/>
      <c r="AU149" s="115">
        <v>0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f>IF(ISNUMBER(AU149),AU149,0)+IF(ISNUMBER(AZ149),AZ149,0)</f>
        <v>0</v>
      </c>
      <c r="BF149" s="115"/>
      <c r="BG149" s="115"/>
      <c r="BH149" s="115"/>
      <c r="BI149" s="115"/>
    </row>
    <row r="150" spans="1:79" s="99" customFormat="1" ht="30" customHeight="1" x14ac:dyDescent="0.2">
      <c r="A150" s="89">
        <v>3</v>
      </c>
      <c r="B150" s="90"/>
      <c r="C150" s="90"/>
      <c r="D150" s="114" t="s">
        <v>201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187</v>
      </c>
      <c r="R150" s="36"/>
      <c r="S150" s="36"/>
      <c r="T150" s="36"/>
      <c r="U150" s="36"/>
      <c r="V150" s="114" t="s">
        <v>190</v>
      </c>
      <c r="W150" s="93"/>
      <c r="X150" s="93"/>
      <c r="Y150" s="93"/>
      <c r="Z150" s="93"/>
      <c r="AA150" s="93"/>
      <c r="AB150" s="93"/>
      <c r="AC150" s="93"/>
      <c r="AD150" s="93"/>
      <c r="AE150" s="94"/>
      <c r="AF150" s="115">
        <v>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f>IF(ISNUMBER(AF150),AF150,0)+IF(ISNUMBER(AK150),AK150,0)</f>
        <v>0</v>
      </c>
      <c r="AQ150" s="115"/>
      <c r="AR150" s="115"/>
      <c r="AS150" s="115"/>
      <c r="AT150" s="115"/>
      <c r="AU150" s="115">
        <v>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f>IF(ISNUMBER(AU150),AU150,0)+IF(ISNUMBER(AZ150),AZ150,0)</f>
        <v>0</v>
      </c>
      <c r="BF150" s="115"/>
      <c r="BG150" s="115"/>
      <c r="BH150" s="115"/>
      <c r="BI150" s="115"/>
    </row>
    <row r="152" spans="1:79" ht="14.25" customHeight="1" x14ac:dyDescent="0.2">
      <c r="A152" s="42" t="s">
        <v>124</v>
      </c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</row>
    <row r="153" spans="1:79" ht="15" customHeight="1" x14ac:dyDescent="0.2">
      <c r="A153" s="53" t="s">
        <v>219</v>
      </c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53"/>
      <c r="AK153" s="53"/>
      <c r="AL153" s="53"/>
      <c r="AM153" s="53"/>
      <c r="AN153" s="53"/>
      <c r="AO153" s="53"/>
      <c r="AP153" s="53"/>
      <c r="AQ153" s="53"/>
      <c r="AR153" s="53"/>
      <c r="AS153" s="53"/>
      <c r="AT153" s="53"/>
      <c r="AU153" s="53"/>
      <c r="AV153" s="53"/>
      <c r="AW153" s="53"/>
      <c r="AX153" s="53"/>
      <c r="AY153" s="53"/>
      <c r="AZ153" s="53"/>
      <c r="BA153" s="53"/>
      <c r="BB153" s="53"/>
      <c r="BC153" s="53"/>
      <c r="BD153" s="53"/>
      <c r="BE153" s="53"/>
      <c r="BF153" s="53"/>
      <c r="BG153" s="53"/>
      <c r="BH153" s="53"/>
      <c r="BI153" s="53"/>
      <c r="BJ153" s="53"/>
      <c r="BK153" s="53"/>
      <c r="BL153" s="53"/>
      <c r="BM153" s="53"/>
      <c r="BN153" s="53"/>
      <c r="BO153" s="53"/>
      <c r="BP153" s="53"/>
      <c r="BQ153" s="53"/>
      <c r="BR153" s="53"/>
    </row>
    <row r="154" spans="1:79" ht="12.95" customHeight="1" x14ac:dyDescent="0.2">
      <c r="A154" s="61" t="s">
        <v>19</v>
      </c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3"/>
      <c r="U154" s="36" t="s">
        <v>220</v>
      </c>
      <c r="V154" s="36"/>
      <c r="W154" s="36"/>
      <c r="X154" s="36"/>
      <c r="Y154" s="36"/>
      <c r="Z154" s="36"/>
      <c r="AA154" s="36"/>
      <c r="AB154" s="36"/>
      <c r="AC154" s="36"/>
      <c r="AD154" s="36"/>
      <c r="AE154" s="36" t="s">
        <v>223</v>
      </c>
      <c r="AF154" s="36"/>
      <c r="AG154" s="36"/>
      <c r="AH154" s="36"/>
      <c r="AI154" s="36"/>
      <c r="AJ154" s="36"/>
      <c r="AK154" s="36"/>
      <c r="AL154" s="36"/>
      <c r="AM154" s="36"/>
      <c r="AN154" s="36"/>
      <c r="AO154" s="36" t="s">
        <v>230</v>
      </c>
      <c r="AP154" s="36"/>
      <c r="AQ154" s="36"/>
      <c r="AR154" s="36"/>
      <c r="AS154" s="36"/>
      <c r="AT154" s="36"/>
      <c r="AU154" s="36"/>
      <c r="AV154" s="36"/>
      <c r="AW154" s="36"/>
      <c r="AX154" s="36"/>
      <c r="AY154" s="36" t="s">
        <v>241</v>
      </c>
      <c r="AZ154" s="36"/>
      <c r="BA154" s="36"/>
      <c r="BB154" s="36"/>
      <c r="BC154" s="36"/>
      <c r="BD154" s="36"/>
      <c r="BE154" s="36"/>
      <c r="BF154" s="36"/>
      <c r="BG154" s="36"/>
      <c r="BH154" s="36"/>
      <c r="BI154" s="36" t="s">
        <v>246</v>
      </c>
      <c r="BJ154" s="36"/>
      <c r="BK154" s="36"/>
      <c r="BL154" s="36"/>
      <c r="BM154" s="36"/>
      <c r="BN154" s="36"/>
      <c r="BO154" s="36"/>
      <c r="BP154" s="36"/>
      <c r="BQ154" s="36"/>
      <c r="BR154" s="36"/>
    </row>
    <row r="155" spans="1:79" ht="30" customHeight="1" x14ac:dyDescent="0.2">
      <c r="A155" s="64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6"/>
      <c r="U155" s="36" t="s">
        <v>4</v>
      </c>
      <c r="V155" s="36"/>
      <c r="W155" s="36"/>
      <c r="X155" s="36"/>
      <c r="Y155" s="36"/>
      <c r="Z155" s="36" t="s">
        <v>3</v>
      </c>
      <c r="AA155" s="36"/>
      <c r="AB155" s="36"/>
      <c r="AC155" s="36"/>
      <c r="AD155" s="36"/>
      <c r="AE155" s="36" t="s">
        <v>4</v>
      </c>
      <c r="AF155" s="36"/>
      <c r="AG155" s="36"/>
      <c r="AH155" s="36"/>
      <c r="AI155" s="36"/>
      <c r="AJ155" s="36" t="s">
        <v>3</v>
      </c>
      <c r="AK155" s="36"/>
      <c r="AL155" s="36"/>
      <c r="AM155" s="36"/>
      <c r="AN155" s="36"/>
      <c r="AO155" s="36" t="s">
        <v>4</v>
      </c>
      <c r="AP155" s="36"/>
      <c r="AQ155" s="36"/>
      <c r="AR155" s="36"/>
      <c r="AS155" s="36"/>
      <c r="AT155" s="36" t="s">
        <v>3</v>
      </c>
      <c r="AU155" s="36"/>
      <c r="AV155" s="36"/>
      <c r="AW155" s="36"/>
      <c r="AX155" s="36"/>
      <c r="AY155" s="36" t="s">
        <v>4</v>
      </c>
      <c r="AZ155" s="36"/>
      <c r="BA155" s="36"/>
      <c r="BB155" s="36"/>
      <c r="BC155" s="36"/>
      <c r="BD155" s="36" t="s">
        <v>3</v>
      </c>
      <c r="BE155" s="36"/>
      <c r="BF155" s="36"/>
      <c r="BG155" s="36"/>
      <c r="BH155" s="36"/>
      <c r="BI155" s="36" t="s">
        <v>4</v>
      </c>
      <c r="BJ155" s="36"/>
      <c r="BK155" s="36"/>
      <c r="BL155" s="36"/>
      <c r="BM155" s="36"/>
      <c r="BN155" s="36" t="s">
        <v>3</v>
      </c>
      <c r="BO155" s="36"/>
      <c r="BP155" s="36"/>
      <c r="BQ155" s="36"/>
      <c r="BR155" s="36"/>
    </row>
    <row r="156" spans="1:79" ht="15" customHeight="1" x14ac:dyDescent="0.2">
      <c r="A156" s="30">
        <v>1</v>
      </c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2"/>
      <c r="U156" s="36">
        <v>2</v>
      </c>
      <c r="V156" s="36"/>
      <c r="W156" s="36"/>
      <c r="X156" s="36"/>
      <c r="Y156" s="36"/>
      <c r="Z156" s="36">
        <v>3</v>
      </c>
      <c r="AA156" s="36"/>
      <c r="AB156" s="36"/>
      <c r="AC156" s="36"/>
      <c r="AD156" s="36"/>
      <c r="AE156" s="36">
        <v>4</v>
      </c>
      <c r="AF156" s="36"/>
      <c r="AG156" s="36"/>
      <c r="AH156" s="36"/>
      <c r="AI156" s="36"/>
      <c r="AJ156" s="36">
        <v>5</v>
      </c>
      <c r="AK156" s="36"/>
      <c r="AL156" s="36"/>
      <c r="AM156" s="36"/>
      <c r="AN156" s="36"/>
      <c r="AO156" s="36">
        <v>6</v>
      </c>
      <c r="AP156" s="36"/>
      <c r="AQ156" s="36"/>
      <c r="AR156" s="36"/>
      <c r="AS156" s="36"/>
      <c r="AT156" s="36">
        <v>7</v>
      </c>
      <c r="AU156" s="36"/>
      <c r="AV156" s="36"/>
      <c r="AW156" s="36"/>
      <c r="AX156" s="36"/>
      <c r="AY156" s="36">
        <v>8</v>
      </c>
      <c r="AZ156" s="36"/>
      <c r="BA156" s="36"/>
      <c r="BB156" s="36"/>
      <c r="BC156" s="36"/>
      <c r="BD156" s="36">
        <v>9</v>
      </c>
      <c r="BE156" s="36"/>
      <c r="BF156" s="36"/>
      <c r="BG156" s="36"/>
      <c r="BH156" s="36"/>
      <c r="BI156" s="36">
        <v>10</v>
      </c>
      <c r="BJ156" s="36"/>
      <c r="BK156" s="36"/>
      <c r="BL156" s="36"/>
      <c r="BM156" s="36"/>
      <c r="BN156" s="36">
        <v>11</v>
      </c>
      <c r="BO156" s="36"/>
      <c r="BP156" s="36"/>
      <c r="BQ156" s="36"/>
      <c r="BR156" s="36"/>
    </row>
    <row r="157" spans="1:79" s="1" customFormat="1" ht="15.75" hidden="1" customHeight="1" x14ac:dyDescent="0.2">
      <c r="A157" s="33" t="s">
        <v>57</v>
      </c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5"/>
      <c r="U157" s="38" t="s">
        <v>65</v>
      </c>
      <c r="V157" s="38"/>
      <c r="W157" s="38"/>
      <c r="X157" s="38"/>
      <c r="Y157" s="38"/>
      <c r="Z157" s="37" t="s">
        <v>66</v>
      </c>
      <c r="AA157" s="37"/>
      <c r="AB157" s="37"/>
      <c r="AC157" s="37"/>
      <c r="AD157" s="37"/>
      <c r="AE157" s="38" t="s">
        <v>67</v>
      </c>
      <c r="AF157" s="38"/>
      <c r="AG157" s="38"/>
      <c r="AH157" s="38"/>
      <c r="AI157" s="38"/>
      <c r="AJ157" s="37" t="s">
        <v>68</v>
      </c>
      <c r="AK157" s="37"/>
      <c r="AL157" s="37"/>
      <c r="AM157" s="37"/>
      <c r="AN157" s="37"/>
      <c r="AO157" s="38" t="s">
        <v>58</v>
      </c>
      <c r="AP157" s="38"/>
      <c r="AQ157" s="38"/>
      <c r="AR157" s="38"/>
      <c r="AS157" s="38"/>
      <c r="AT157" s="37" t="s">
        <v>59</v>
      </c>
      <c r="AU157" s="37"/>
      <c r="AV157" s="37"/>
      <c r="AW157" s="37"/>
      <c r="AX157" s="37"/>
      <c r="AY157" s="38" t="s">
        <v>60</v>
      </c>
      <c r="AZ157" s="38"/>
      <c r="BA157" s="38"/>
      <c r="BB157" s="38"/>
      <c r="BC157" s="38"/>
      <c r="BD157" s="37" t="s">
        <v>61</v>
      </c>
      <c r="BE157" s="37"/>
      <c r="BF157" s="37"/>
      <c r="BG157" s="37"/>
      <c r="BH157" s="37"/>
      <c r="BI157" s="38" t="s">
        <v>62</v>
      </c>
      <c r="BJ157" s="38"/>
      <c r="BK157" s="38"/>
      <c r="BL157" s="38"/>
      <c r="BM157" s="38"/>
      <c r="BN157" s="37" t="s">
        <v>63</v>
      </c>
      <c r="BO157" s="37"/>
      <c r="BP157" s="37"/>
      <c r="BQ157" s="37"/>
      <c r="BR157" s="37"/>
      <c r="CA157" t="s">
        <v>41</v>
      </c>
    </row>
    <row r="158" spans="1:79" s="6" customFormat="1" ht="12.75" customHeight="1" x14ac:dyDescent="0.2">
      <c r="A158" s="87" t="s">
        <v>147</v>
      </c>
      <c r="B158" s="85"/>
      <c r="C158" s="85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5"/>
      <c r="S158" s="85"/>
      <c r="T158" s="86"/>
      <c r="U158" s="116"/>
      <c r="V158" s="116"/>
      <c r="W158" s="116"/>
      <c r="X158" s="116"/>
      <c r="Y158" s="116"/>
      <c r="Z158" s="116"/>
      <c r="AA158" s="116"/>
      <c r="AB158" s="116"/>
      <c r="AC158" s="116"/>
      <c r="AD158" s="116"/>
      <c r="AE158" s="116"/>
      <c r="AF158" s="116"/>
      <c r="AG158" s="116"/>
      <c r="AH158" s="116"/>
      <c r="AI158" s="116"/>
      <c r="AJ158" s="116"/>
      <c r="AK158" s="116"/>
      <c r="AL158" s="116"/>
      <c r="AM158" s="116"/>
      <c r="AN158" s="116"/>
      <c r="AO158" s="116"/>
      <c r="AP158" s="116"/>
      <c r="AQ158" s="116"/>
      <c r="AR158" s="116"/>
      <c r="AS158" s="116"/>
      <c r="AT158" s="116"/>
      <c r="AU158" s="116"/>
      <c r="AV158" s="116"/>
      <c r="AW158" s="116"/>
      <c r="AX158" s="116"/>
      <c r="AY158" s="116"/>
      <c r="AZ158" s="116"/>
      <c r="BA158" s="116"/>
      <c r="BB158" s="116"/>
      <c r="BC158" s="116"/>
      <c r="BD158" s="116"/>
      <c r="BE158" s="116"/>
      <c r="BF158" s="116"/>
      <c r="BG158" s="116"/>
      <c r="BH158" s="116"/>
      <c r="BI158" s="116"/>
      <c r="BJ158" s="116"/>
      <c r="BK158" s="116"/>
      <c r="BL158" s="116"/>
      <c r="BM158" s="116"/>
      <c r="BN158" s="116"/>
      <c r="BO158" s="116"/>
      <c r="BP158" s="116"/>
      <c r="BQ158" s="116"/>
      <c r="BR158" s="116"/>
      <c r="CA158" s="6" t="s">
        <v>42</v>
      </c>
    </row>
    <row r="159" spans="1:79" s="99" customFormat="1" ht="38.25" customHeight="1" x14ac:dyDescent="0.2">
      <c r="A159" s="92" t="s">
        <v>202</v>
      </c>
      <c r="B159" s="93"/>
      <c r="C159" s="93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4"/>
      <c r="U159" s="117" t="s">
        <v>173</v>
      </c>
      <c r="V159" s="117"/>
      <c r="W159" s="117"/>
      <c r="X159" s="117"/>
      <c r="Y159" s="117"/>
      <c r="Z159" s="117"/>
      <c r="AA159" s="117"/>
      <c r="AB159" s="117"/>
      <c r="AC159" s="117"/>
      <c r="AD159" s="117"/>
      <c r="AE159" s="117" t="s">
        <v>173</v>
      </c>
      <c r="AF159" s="117"/>
      <c r="AG159" s="117"/>
      <c r="AH159" s="117"/>
      <c r="AI159" s="117"/>
      <c r="AJ159" s="117"/>
      <c r="AK159" s="117"/>
      <c r="AL159" s="117"/>
      <c r="AM159" s="117"/>
      <c r="AN159" s="117"/>
      <c r="AO159" s="117" t="s">
        <v>173</v>
      </c>
      <c r="AP159" s="117"/>
      <c r="AQ159" s="117"/>
      <c r="AR159" s="117"/>
      <c r="AS159" s="117"/>
      <c r="AT159" s="117"/>
      <c r="AU159" s="117"/>
      <c r="AV159" s="117"/>
      <c r="AW159" s="117"/>
      <c r="AX159" s="117"/>
      <c r="AY159" s="117" t="s">
        <v>173</v>
      </c>
      <c r="AZ159" s="117"/>
      <c r="BA159" s="117"/>
      <c r="BB159" s="117"/>
      <c r="BC159" s="117"/>
      <c r="BD159" s="117"/>
      <c r="BE159" s="117"/>
      <c r="BF159" s="117"/>
      <c r="BG159" s="117"/>
      <c r="BH159" s="117"/>
      <c r="BI159" s="117" t="s">
        <v>173</v>
      </c>
      <c r="BJ159" s="117"/>
      <c r="BK159" s="117"/>
      <c r="BL159" s="117"/>
      <c r="BM159" s="117"/>
      <c r="BN159" s="117"/>
      <c r="BO159" s="117"/>
      <c r="BP159" s="117"/>
      <c r="BQ159" s="117"/>
      <c r="BR159" s="117"/>
    </row>
    <row r="162" spans="1:79" ht="14.25" customHeight="1" x14ac:dyDescent="0.2">
      <c r="A162" s="42" t="s">
        <v>125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15" customHeight="1" x14ac:dyDescent="0.2">
      <c r="A163" s="61" t="s">
        <v>6</v>
      </c>
      <c r="B163" s="62"/>
      <c r="C163" s="62"/>
      <c r="D163" s="61" t="s">
        <v>10</v>
      </c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3"/>
      <c r="W163" s="36" t="s">
        <v>220</v>
      </c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 t="s">
        <v>224</v>
      </c>
      <c r="AJ163" s="36"/>
      <c r="AK163" s="36"/>
      <c r="AL163" s="36"/>
      <c r="AM163" s="36"/>
      <c r="AN163" s="36"/>
      <c r="AO163" s="36"/>
      <c r="AP163" s="36"/>
      <c r="AQ163" s="36"/>
      <c r="AR163" s="36"/>
      <c r="AS163" s="36"/>
      <c r="AT163" s="36"/>
      <c r="AU163" s="36" t="s">
        <v>235</v>
      </c>
      <c r="AV163" s="36"/>
      <c r="AW163" s="36"/>
      <c r="AX163" s="36"/>
      <c r="AY163" s="36"/>
      <c r="AZ163" s="36"/>
      <c r="BA163" s="36" t="s">
        <v>242</v>
      </c>
      <c r="BB163" s="36"/>
      <c r="BC163" s="36"/>
      <c r="BD163" s="36"/>
      <c r="BE163" s="36"/>
      <c r="BF163" s="36"/>
      <c r="BG163" s="36" t="s">
        <v>251</v>
      </c>
      <c r="BH163" s="36"/>
      <c r="BI163" s="36"/>
      <c r="BJ163" s="36"/>
      <c r="BK163" s="36"/>
      <c r="BL163" s="36"/>
    </row>
    <row r="164" spans="1:79" ht="15" customHeight="1" x14ac:dyDescent="0.2">
      <c r="A164" s="77"/>
      <c r="B164" s="78"/>
      <c r="C164" s="78"/>
      <c r="D164" s="77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9"/>
      <c r="W164" s="36" t="s">
        <v>4</v>
      </c>
      <c r="X164" s="36"/>
      <c r="Y164" s="36"/>
      <c r="Z164" s="36"/>
      <c r="AA164" s="36"/>
      <c r="AB164" s="36"/>
      <c r="AC164" s="36" t="s">
        <v>3</v>
      </c>
      <c r="AD164" s="36"/>
      <c r="AE164" s="36"/>
      <c r="AF164" s="36"/>
      <c r="AG164" s="36"/>
      <c r="AH164" s="36"/>
      <c r="AI164" s="36" t="s">
        <v>4</v>
      </c>
      <c r="AJ164" s="36"/>
      <c r="AK164" s="36"/>
      <c r="AL164" s="36"/>
      <c r="AM164" s="36"/>
      <c r="AN164" s="36"/>
      <c r="AO164" s="36" t="s">
        <v>3</v>
      </c>
      <c r="AP164" s="36"/>
      <c r="AQ164" s="36"/>
      <c r="AR164" s="36"/>
      <c r="AS164" s="36"/>
      <c r="AT164" s="36"/>
      <c r="AU164" s="49" t="s">
        <v>4</v>
      </c>
      <c r="AV164" s="49"/>
      <c r="AW164" s="49"/>
      <c r="AX164" s="49" t="s">
        <v>3</v>
      </c>
      <c r="AY164" s="49"/>
      <c r="AZ164" s="49"/>
      <c r="BA164" s="49" t="s">
        <v>4</v>
      </c>
      <c r="BB164" s="49"/>
      <c r="BC164" s="49"/>
      <c r="BD164" s="49" t="s">
        <v>3</v>
      </c>
      <c r="BE164" s="49"/>
      <c r="BF164" s="49"/>
      <c r="BG164" s="49" t="s">
        <v>4</v>
      </c>
      <c r="BH164" s="49"/>
      <c r="BI164" s="49"/>
      <c r="BJ164" s="49" t="s">
        <v>3</v>
      </c>
      <c r="BK164" s="49"/>
      <c r="BL164" s="49"/>
    </row>
    <row r="165" spans="1:79" ht="57" customHeight="1" x14ac:dyDescent="0.2">
      <c r="A165" s="64"/>
      <c r="B165" s="65"/>
      <c r="C165" s="65"/>
      <c r="D165" s="64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6"/>
      <c r="W165" s="36" t="s">
        <v>12</v>
      </c>
      <c r="X165" s="36"/>
      <c r="Y165" s="36"/>
      <c r="Z165" s="36" t="s">
        <v>11</v>
      </c>
      <c r="AA165" s="36"/>
      <c r="AB165" s="36"/>
      <c r="AC165" s="36" t="s">
        <v>12</v>
      </c>
      <c r="AD165" s="36"/>
      <c r="AE165" s="36"/>
      <c r="AF165" s="36" t="s">
        <v>11</v>
      </c>
      <c r="AG165" s="36"/>
      <c r="AH165" s="36"/>
      <c r="AI165" s="36" t="s">
        <v>12</v>
      </c>
      <c r="AJ165" s="36"/>
      <c r="AK165" s="36"/>
      <c r="AL165" s="36" t="s">
        <v>11</v>
      </c>
      <c r="AM165" s="36"/>
      <c r="AN165" s="36"/>
      <c r="AO165" s="36" t="s">
        <v>12</v>
      </c>
      <c r="AP165" s="36"/>
      <c r="AQ165" s="36"/>
      <c r="AR165" s="36" t="s">
        <v>11</v>
      </c>
      <c r="AS165" s="36"/>
      <c r="AT165" s="36"/>
      <c r="AU165" s="49"/>
      <c r="AV165" s="49"/>
      <c r="AW165" s="49"/>
      <c r="AX165" s="49"/>
      <c r="AY165" s="49"/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</row>
    <row r="166" spans="1:79" ht="15" customHeight="1" x14ac:dyDescent="0.2">
      <c r="A166" s="30">
        <v>1</v>
      </c>
      <c r="B166" s="31"/>
      <c r="C166" s="31"/>
      <c r="D166" s="30">
        <v>2</v>
      </c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2"/>
      <c r="W166" s="36">
        <v>3</v>
      </c>
      <c r="X166" s="36"/>
      <c r="Y166" s="36"/>
      <c r="Z166" s="36">
        <v>4</v>
      </c>
      <c r="AA166" s="36"/>
      <c r="AB166" s="36"/>
      <c r="AC166" s="36">
        <v>5</v>
      </c>
      <c r="AD166" s="36"/>
      <c r="AE166" s="36"/>
      <c r="AF166" s="36">
        <v>6</v>
      </c>
      <c r="AG166" s="36"/>
      <c r="AH166" s="36"/>
      <c r="AI166" s="36">
        <v>7</v>
      </c>
      <c r="AJ166" s="36"/>
      <c r="AK166" s="36"/>
      <c r="AL166" s="36">
        <v>8</v>
      </c>
      <c r="AM166" s="36"/>
      <c r="AN166" s="36"/>
      <c r="AO166" s="36">
        <v>9</v>
      </c>
      <c r="AP166" s="36"/>
      <c r="AQ166" s="36"/>
      <c r="AR166" s="36">
        <v>10</v>
      </c>
      <c r="AS166" s="36"/>
      <c r="AT166" s="36"/>
      <c r="AU166" s="36">
        <v>11</v>
      </c>
      <c r="AV166" s="36"/>
      <c r="AW166" s="36"/>
      <c r="AX166" s="36">
        <v>12</v>
      </c>
      <c r="AY166" s="36"/>
      <c r="AZ166" s="36"/>
      <c r="BA166" s="36">
        <v>13</v>
      </c>
      <c r="BB166" s="36"/>
      <c r="BC166" s="36"/>
      <c r="BD166" s="36">
        <v>14</v>
      </c>
      <c r="BE166" s="36"/>
      <c r="BF166" s="36"/>
      <c r="BG166" s="36">
        <v>15</v>
      </c>
      <c r="BH166" s="36"/>
      <c r="BI166" s="36"/>
      <c r="BJ166" s="36">
        <v>16</v>
      </c>
      <c r="BK166" s="36"/>
      <c r="BL166" s="36"/>
    </row>
    <row r="167" spans="1:79" s="1" customFormat="1" ht="12.75" hidden="1" customHeight="1" x14ac:dyDescent="0.2">
      <c r="A167" s="33" t="s">
        <v>69</v>
      </c>
      <c r="B167" s="34"/>
      <c r="C167" s="34"/>
      <c r="D167" s="33" t="s">
        <v>57</v>
      </c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5"/>
      <c r="W167" s="38" t="s">
        <v>72</v>
      </c>
      <c r="X167" s="38"/>
      <c r="Y167" s="38"/>
      <c r="Z167" s="38" t="s">
        <v>73</v>
      </c>
      <c r="AA167" s="38"/>
      <c r="AB167" s="38"/>
      <c r="AC167" s="37" t="s">
        <v>74</v>
      </c>
      <c r="AD167" s="37"/>
      <c r="AE167" s="37"/>
      <c r="AF167" s="37" t="s">
        <v>75</v>
      </c>
      <c r="AG167" s="37"/>
      <c r="AH167" s="37"/>
      <c r="AI167" s="38" t="s">
        <v>76</v>
      </c>
      <c r="AJ167" s="38"/>
      <c r="AK167" s="38"/>
      <c r="AL167" s="38" t="s">
        <v>77</v>
      </c>
      <c r="AM167" s="38"/>
      <c r="AN167" s="38"/>
      <c r="AO167" s="37" t="s">
        <v>104</v>
      </c>
      <c r="AP167" s="37"/>
      <c r="AQ167" s="37"/>
      <c r="AR167" s="37" t="s">
        <v>78</v>
      </c>
      <c r="AS167" s="37"/>
      <c r="AT167" s="37"/>
      <c r="AU167" s="38" t="s">
        <v>105</v>
      </c>
      <c r="AV167" s="38"/>
      <c r="AW167" s="38"/>
      <c r="AX167" s="37" t="s">
        <v>106</v>
      </c>
      <c r="AY167" s="37"/>
      <c r="AZ167" s="37"/>
      <c r="BA167" s="38" t="s">
        <v>107</v>
      </c>
      <c r="BB167" s="38"/>
      <c r="BC167" s="38"/>
      <c r="BD167" s="37" t="s">
        <v>108</v>
      </c>
      <c r="BE167" s="37"/>
      <c r="BF167" s="37"/>
      <c r="BG167" s="38" t="s">
        <v>109</v>
      </c>
      <c r="BH167" s="38"/>
      <c r="BI167" s="38"/>
      <c r="BJ167" s="37" t="s">
        <v>110</v>
      </c>
      <c r="BK167" s="37"/>
      <c r="BL167" s="37"/>
      <c r="CA167" s="1" t="s">
        <v>103</v>
      </c>
    </row>
    <row r="168" spans="1:79" s="6" customFormat="1" ht="12.75" customHeight="1" x14ac:dyDescent="0.2">
      <c r="A168" s="87">
        <v>1</v>
      </c>
      <c r="B168" s="85"/>
      <c r="C168" s="85"/>
      <c r="D168" s="100" t="s">
        <v>203</v>
      </c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2"/>
      <c r="W168" s="112"/>
      <c r="X168" s="112"/>
      <c r="Y168" s="112"/>
      <c r="Z168" s="112"/>
      <c r="AA168" s="112"/>
      <c r="AB168" s="112"/>
      <c r="AC168" s="112"/>
      <c r="AD168" s="112"/>
      <c r="AE168" s="112"/>
      <c r="AF168" s="112"/>
      <c r="AG168" s="112"/>
      <c r="AH168" s="112"/>
      <c r="AI168" s="112"/>
      <c r="AJ168" s="112"/>
      <c r="AK168" s="112"/>
      <c r="AL168" s="112"/>
      <c r="AM168" s="112"/>
      <c r="AN168" s="112"/>
      <c r="AO168" s="112"/>
      <c r="AP168" s="112"/>
      <c r="AQ168" s="112"/>
      <c r="AR168" s="112"/>
      <c r="AS168" s="112"/>
      <c r="AT168" s="112"/>
      <c r="AU168" s="112"/>
      <c r="AV168" s="112"/>
      <c r="AW168" s="112"/>
      <c r="AX168" s="112"/>
      <c r="AY168" s="112"/>
      <c r="AZ168" s="112"/>
      <c r="BA168" s="112"/>
      <c r="BB168" s="112"/>
      <c r="BC168" s="112"/>
      <c r="BD168" s="112"/>
      <c r="BE168" s="112"/>
      <c r="BF168" s="112"/>
      <c r="BG168" s="112"/>
      <c r="BH168" s="112"/>
      <c r="BI168" s="112"/>
      <c r="BJ168" s="112"/>
      <c r="BK168" s="112"/>
      <c r="BL168" s="112"/>
      <c r="CA168" s="6" t="s">
        <v>43</v>
      </c>
    </row>
    <row r="169" spans="1:79" s="99" customFormat="1" ht="25.5" customHeight="1" x14ac:dyDescent="0.2">
      <c r="A169" s="89">
        <v>2</v>
      </c>
      <c r="B169" s="90"/>
      <c r="C169" s="90"/>
      <c r="D169" s="92" t="s">
        <v>204</v>
      </c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4"/>
      <c r="W169" s="115" t="s">
        <v>173</v>
      </c>
      <c r="X169" s="115"/>
      <c r="Y169" s="115"/>
      <c r="Z169" s="115" t="s">
        <v>173</v>
      </c>
      <c r="AA169" s="115"/>
      <c r="AB169" s="115"/>
      <c r="AC169" s="115"/>
      <c r="AD169" s="115"/>
      <c r="AE169" s="115"/>
      <c r="AF169" s="115"/>
      <c r="AG169" s="115"/>
      <c r="AH169" s="115"/>
      <c r="AI169" s="115" t="s">
        <v>173</v>
      </c>
      <c r="AJ169" s="115"/>
      <c r="AK169" s="115"/>
      <c r="AL169" s="115" t="s">
        <v>173</v>
      </c>
      <c r="AM169" s="115"/>
      <c r="AN169" s="115"/>
      <c r="AO169" s="115"/>
      <c r="AP169" s="115"/>
      <c r="AQ169" s="115"/>
      <c r="AR169" s="115"/>
      <c r="AS169" s="115"/>
      <c r="AT169" s="115"/>
      <c r="AU169" s="115" t="s">
        <v>173</v>
      </c>
      <c r="AV169" s="115"/>
      <c r="AW169" s="115"/>
      <c r="AX169" s="115"/>
      <c r="AY169" s="115"/>
      <c r="AZ169" s="115"/>
      <c r="BA169" s="115" t="s">
        <v>173</v>
      </c>
      <c r="BB169" s="115"/>
      <c r="BC169" s="115"/>
      <c r="BD169" s="115"/>
      <c r="BE169" s="115"/>
      <c r="BF169" s="115"/>
      <c r="BG169" s="115" t="s">
        <v>173</v>
      </c>
      <c r="BH169" s="115"/>
      <c r="BI169" s="115"/>
      <c r="BJ169" s="115"/>
      <c r="BK169" s="115"/>
      <c r="BL169" s="115"/>
    </row>
    <row r="172" spans="1:79" ht="14.25" customHeight="1" x14ac:dyDescent="0.2">
      <c r="A172" s="42" t="s">
        <v>153</v>
      </c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42"/>
      <c r="AK172" s="42"/>
      <c r="AL172" s="42"/>
      <c r="AM172" s="42"/>
      <c r="AN172" s="42"/>
      <c r="AO172" s="42"/>
      <c r="AP172" s="42"/>
      <c r="AQ172" s="42"/>
      <c r="AR172" s="42"/>
      <c r="AS172" s="42"/>
      <c r="AT172" s="42"/>
      <c r="AU172" s="42"/>
      <c r="AV172" s="42"/>
      <c r="AW172" s="42"/>
      <c r="AX172" s="42"/>
      <c r="AY172" s="42"/>
      <c r="AZ172" s="42"/>
      <c r="BA172" s="42"/>
      <c r="BB172" s="42"/>
      <c r="BC172" s="42"/>
      <c r="BD172" s="42"/>
      <c r="BE172" s="42"/>
      <c r="BF172" s="42"/>
      <c r="BG172" s="42"/>
      <c r="BH172" s="42"/>
      <c r="BI172" s="42"/>
      <c r="BJ172" s="42"/>
      <c r="BK172" s="42"/>
      <c r="BL172" s="42"/>
    </row>
    <row r="173" spans="1:79" ht="14.25" customHeight="1" x14ac:dyDescent="0.2">
      <c r="A173" s="42" t="s">
        <v>236</v>
      </c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  <c r="BM173" s="42"/>
      <c r="BN173" s="42"/>
      <c r="BO173" s="42"/>
      <c r="BP173" s="42"/>
      <c r="BQ173" s="42"/>
      <c r="BR173" s="42"/>
      <c r="BS173" s="42"/>
    </row>
    <row r="174" spans="1:79" ht="15" customHeight="1" x14ac:dyDescent="0.2">
      <c r="A174" s="40" t="s">
        <v>219</v>
      </c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40"/>
      <c r="AY174" s="40"/>
      <c r="AZ174" s="40"/>
      <c r="BA174" s="40"/>
      <c r="BB174" s="40"/>
      <c r="BC174" s="40"/>
      <c r="BD174" s="40"/>
      <c r="BE174" s="40"/>
      <c r="BF174" s="40"/>
      <c r="BG174" s="40"/>
      <c r="BH174" s="40"/>
      <c r="BI174" s="40"/>
      <c r="BJ174" s="40"/>
      <c r="BK174" s="40"/>
      <c r="BL174" s="40"/>
      <c r="BM174" s="40"/>
      <c r="BN174" s="40"/>
      <c r="BO174" s="40"/>
      <c r="BP174" s="40"/>
      <c r="BQ174" s="40"/>
      <c r="BR174" s="40"/>
      <c r="BS174" s="40"/>
    </row>
    <row r="175" spans="1:79" ht="15" customHeight="1" x14ac:dyDescent="0.2">
      <c r="A175" s="36" t="s">
        <v>6</v>
      </c>
      <c r="B175" s="36"/>
      <c r="C175" s="36"/>
      <c r="D175" s="36"/>
      <c r="E175" s="36"/>
      <c r="F175" s="36"/>
      <c r="G175" s="36" t="s">
        <v>126</v>
      </c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 t="s">
        <v>13</v>
      </c>
      <c r="U175" s="36"/>
      <c r="V175" s="36"/>
      <c r="W175" s="36"/>
      <c r="X175" s="36"/>
      <c r="Y175" s="36"/>
      <c r="Z175" s="36"/>
      <c r="AA175" s="30" t="s">
        <v>220</v>
      </c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6"/>
      <c r="AP175" s="30" t="s">
        <v>223</v>
      </c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2"/>
      <c r="BE175" s="30" t="s">
        <v>230</v>
      </c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2"/>
    </row>
    <row r="176" spans="1:79" ht="32.1" customHeight="1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 t="s">
        <v>4</v>
      </c>
      <c r="AB176" s="36"/>
      <c r="AC176" s="36"/>
      <c r="AD176" s="36"/>
      <c r="AE176" s="36"/>
      <c r="AF176" s="36" t="s">
        <v>3</v>
      </c>
      <c r="AG176" s="36"/>
      <c r="AH176" s="36"/>
      <c r="AI176" s="36"/>
      <c r="AJ176" s="36"/>
      <c r="AK176" s="36" t="s">
        <v>89</v>
      </c>
      <c r="AL176" s="36"/>
      <c r="AM176" s="36"/>
      <c r="AN176" s="36"/>
      <c r="AO176" s="36"/>
      <c r="AP176" s="36" t="s">
        <v>4</v>
      </c>
      <c r="AQ176" s="36"/>
      <c r="AR176" s="36"/>
      <c r="AS176" s="36"/>
      <c r="AT176" s="36"/>
      <c r="AU176" s="36" t="s">
        <v>3</v>
      </c>
      <c r="AV176" s="36"/>
      <c r="AW176" s="36"/>
      <c r="AX176" s="36"/>
      <c r="AY176" s="36"/>
      <c r="AZ176" s="36" t="s">
        <v>96</v>
      </c>
      <c r="BA176" s="36"/>
      <c r="BB176" s="36"/>
      <c r="BC176" s="36"/>
      <c r="BD176" s="36"/>
      <c r="BE176" s="36" t="s">
        <v>4</v>
      </c>
      <c r="BF176" s="36"/>
      <c r="BG176" s="36"/>
      <c r="BH176" s="36"/>
      <c r="BI176" s="36"/>
      <c r="BJ176" s="36" t="s">
        <v>3</v>
      </c>
      <c r="BK176" s="36"/>
      <c r="BL176" s="36"/>
      <c r="BM176" s="36"/>
      <c r="BN176" s="36"/>
      <c r="BO176" s="36" t="s">
        <v>127</v>
      </c>
      <c r="BP176" s="36"/>
      <c r="BQ176" s="36"/>
      <c r="BR176" s="36"/>
      <c r="BS176" s="36"/>
    </row>
    <row r="177" spans="1:79" ht="15" customHeight="1" x14ac:dyDescent="0.2">
      <c r="A177" s="36">
        <v>1</v>
      </c>
      <c r="B177" s="36"/>
      <c r="C177" s="36"/>
      <c r="D177" s="36"/>
      <c r="E177" s="36"/>
      <c r="F177" s="36"/>
      <c r="G177" s="36">
        <v>2</v>
      </c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>
        <v>3</v>
      </c>
      <c r="U177" s="36"/>
      <c r="V177" s="36"/>
      <c r="W177" s="36"/>
      <c r="X177" s="36"/>
      <c r="Y177" s="36"/>
      <c r="Z177" s="36"/>
      <c r="AA177" s="36">
        <v>4</v>
      </c>
      <c r="AB177" s="36"/>
      <c r="AC177" s="36"/>
      <c r="AD177" s="36"/>
      <c r="AE177" s="36"/>
      <c r="AF177" s="36">
        <v>5</v>
      </c>
      <c r="AG177" s="36"/>
      <c r="AH177" s="36"/>
      <c r="AI177" s="36"/>
      <c r="AJ177" s="36"/>
      <c r="AK177" s="36">
        <v>6</v>
      </c>
      <c r="AL177" s="36"/>
      <c r="AM177" s="36"/>
      <c r="AN177" s="36"/>
      <c r="AO177" s="36"/>
      <c r="AP177" s="36">
        <v>7</v>
      </c>
      <c r="AQ177" s="36"/>
      <c r="AR177" s="36"/>
      <c r="AS177" s="36"/>
      <c r="AT177" s="36"/>
      <c r="AU177" s="36">
        <v>8</v>
      </c>
      <c r="AV177" s="36"/>
      <c r="AW177" s="36"/>
      <c r="AX177" s="36"/>
      <c r="AY177" s="36"/>
      <c r="AZ177" s="36">
        <v>9</v>
      </c>
      <c r="BA177" s="36"/>
      <c r="BB177" s="36"/>
      <c r="BC177" s="36"/>
      <c r="BD177" s="36"/>
      <c r="BE177" s="36">
        <v>10</v>
      </c>
      <c r="BF177" s="36"/>
      <c r="BG177" s="36"/>
      <c r="BH177" s="36"/>
      <c r="BI177" s="36"/>
      <c r="BJ177" s="36">
        <v>11</v>
      </c>
      <c r="BK177" s="36"/>
      <c r="BL177" s="36"/>
      <c r="BM177" s="36"/>
      <c r="BN177" s="36"/>
      <c r="BO177" s="36">
        <v>12</v>
      </c>
      <c r="BP177" s="36"/>
      <c r="BQ177" s="36"/>
      <c r="BR177" s="36"/>
      <c r="BS177" s="36"/>
    </row>
    <row r="178" spans="1:79" s="1" customFormat="1" ht="15" hidden="1" customHeight="1" x14ac:dyDescent="0.2">
      <c r="A178" s="38" t="s">
        <v>69</v>
      </c>
      <c r="B178" s="38"/>
      <c r="C178" s="38"/>
      <c r="D178" s="38"/>
      <c r="E178" s="38"/>
      <c r="F178" s="38"/>
      <c r="G178" s="73" t="s">
        <v>57</v>
      </c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 t="s">
        <v>79</v>
      </c>
      <c r="U178" s="73"/>
      <c r="V178" s="73"/>
      <c r="W178" s="73"/>
      <c r="X178" s="73"/>
      <c r="Y178" s="73"/>
      <c r="Z178" s="73"/>
      <c r="AA178" s="37" t="s">
        <v>65</v>
      </c>
      <c r="AB178" s="37"/>
      <c r="AC178" s="37"/>
      <c r="AD178" s="37"/>
      <c r="AE178" s="37"/>
      <c r="AF178" s="37" t="s">
        <v>66</v>
      </c>
      <c r="AG178" s="37"/>
      <c r="AH178" s="37"/>
      <c r="AI178" s="37"/>
      <c r="AJ178" s="37"/>
      <c r="AK178" s="44" t="s">
        <v>122</v>
      </c>
      <c r="AL178" s="44"/>
      <c r="AM178" s="44"/>
      <c r="AN178" s="44"/>
      <c r="AO178" s="44"/>
      <c r="AP178" s="37" t="s">
        <v>67</v>
      </c>
      <c r="AQ178" s="37"/>
      <c r="AR178" s="37"/>
      <c r="AS178" s="37"/>
      <c r="AT178" s="37"/>
      <c r="AU178" s="37" t="s">
        <v>68</v>
      </c>
      <c r="AV178" s="37"/>
      <c r="AW178" s="37"/>
      <c r="AX178" s="37"/>
      <c r="AY178" s="37"/>
      <c r="AZ178" s="44" t="s">
        <v>122</v>
      </c>
      <c r="BA178" s="44"/>
      <c r="BB178" s="44"/>
      <c r="BC178" s="44"/>
      <c r="BD178" s="44"/>
      <c r="BE178" s="37" t="s">
        <v>58</v>
      </c>
      <c r="BF178" s="37"/>
      <c r="BG178" s="37"/>
      <c r="BH178" s="37"/>
      <c r="BI178" s="37"/>
      <c r="BJ178" s="37" t="s">
        <v>59</v>
      </c>
      <c r="BK178" s="37"/>
      <c r="BL178" s="37"/>
      <c r="BM178" s="37"/>
      <c r="BN178" s="37"/>
      <c r="BO178" s="44" t="s">
        <v>122</v>
      </c>
      <c r="BP178" s="44"/>
      <c r="BQ178" s="44"/>
      <c r="BR178" s="44"/>
      <c r="BS178" s="44"/>
      <c r="CA178" s="1" t="s">
        <v>44</v>
      </c>
    </row>
    <row r="179" spans="1:79" s="99" customFormat="1" ht="38.25" customHeight="1" x14ac:dyDescent="0.2">
      <c r="A179" s="110">
        <v>1</v>
      </c>
      <c r="B179" s="110"/>
      <c r="C179" s="110"/>
      <c r="D179" s="110"/>
      <c r="E179" s="110"/>
      <c r="F179" s="110"/>
      <c r="G179" s="92" t="s">
        <v>205</v>
      </c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4"/>
      <c r="T179" s="118" t="s">
        <v>206</v>
      </c>
      <c r="U179" s="93"/>
      <c r="V179" s="93"/>
      <c r="W179" s="93"/>
      <c r="X179" s="93"/>
      <c r="Y179" s="93"/>
      <c r="Z179" s="94"/>
      <c r="AA179" s="117">
        <v>0</v>
      </c>
      <c r="AB179" s="117"/>
      <c r="AC179" s="117"/>
      <c r="AD179" s="117"/>
      <c r="AE179" s="117"/>
      <c r="AF179" s="117">
        <v>274049</v>
      </c>
      <c r="AG179" s="117"/>
      <c r="AH179" s="117"/>
      <c r="AI179" s="117"/>
      <c r="AJ179" s="117"/>
      <c r="AK179" s="117">
        <f>IF(ISNUMBER(AA179),AA179,0)+IF(ISNUMBER(AF179),AF179,0)</f>
        <v>274049</v>
      </c>
      <c r="AL179" s="117"/>
      <c r="AM179" s="117"/>
      <c r="AN179" s="117"/>
      <c r="AO179" s="117"/>
      <c r="AP179" s="117">
        <v>0</v>
      </c>
      <c r="AQ179" s="117"/>
      <c r="AR179" s="117"/>
      <c r="AS179" s="117"/>
      <c r="AT179" s="117"/>
      <c r="AU179" s="117">
        <v>33300</v>
      </c>
      <c r="AV179" s="117"/>
      <c r="AW179" s="117"/>
      <c r="AX179" s="117"/>
      <c r="AY179" s="117"/>
      <c r="AZ179" s="117">
        <f>IF(ISNUMBER(AP179),AP179,0)+IF(ISNUMBER(AU179),AU179,0)</f>
        <v>33300</v>
      </c>
      <c r="BA179" s="117"/>
      <c r="BB179" s="117"/>
      <c r="BC179" s="117"/>
      <c r="BD179" s="117"/>
      <c r="BE179" s="117">
        <v>0</v>
      </c>
      <c r="BF179" s="117"/>
      <c r="BG179" s="117"/>
      <c r="BH179" s="117"/>
      <c r="BI179" s="117"/>
      <c r="BJ179" s="117">
        <v>0</v>
      </c>
      <c r="BK179" s="117"/>
      <c r="BL179" s="117"/>
      <c r="BM179" s="117"/>
      <c r="BN179" s="117"/>
      <c r="BO179" s="117">
        <f>IF(ISNUMBER(BE179),BE179,0)+IF(ISNUMBER(BJ179),BJ179,0)</f>
        <v>0</v>
      </c>
      <c r="BP179" s="117"/>
      <c r="BQ179" s="117"/>
      <c r="BR179" s="117"/>
      <c r="BS179" s="117"/>
      <c r="CA179" s="99" t="s">
        <v>45</v>
      </c>
    </row>
    <row r="180" spans="1:79" s="6" customFormat="1" ht="12.75" customHeight="1" x14ac:dyDescent="0.2">
      <c r="A180" s="88"/>
      <c r="B180" s="88"/>
      <c r="C180" s="88"/>
      <c r="D180" s="88"/>
      <c r="E180" s="88"/>
      <c r="F180" s="88"/>
      <c r="G180" s="100" t="s">
        <v>147</v>
      </c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2"/>
      <c r="T180" s="119"/>
      <c r="U180" s="101"/>
      <c r="V180" s="101"/>
      <c r="W180" s="101"/>
      <c r="X180" s="101"/>
      <c r="Y180" s="101"/>
      <c r="Z180" s="102"/>
      <c r="AA180" s="116">
        <v>0</v>
      </c>
      <c r="AB180" s="116"/>
      <c r="AC180" s="116"/>
      <c r="AD180" s="116"/>
      <c r="AE180" s="116"/>
      <c r="AF180" s="116">
        <v>274049</v>
      </c>
      <c r="AG180" s="116"/>
      <c r="AH180" s="116"/>
      <c r="AI180" s="116"/>
      <c r="AJ180" s="116"/>
      <c r="AK180" s="116">
        <f>IF(ISNUMBER(AA180),AA180,0)+IF(ISNUMBER(AF180),AF180,0)</f>
        <v>274049</v>
      </c>
      <c r="AL180" s="116"/>
      <c r="AM180" s="116"/>
      <c r="AN180" s="116"/>
      <c r="AO180" s="116"/>
      <c r="AP180" s="116">
        <v>0</v>
      </c>
      <c r="AQ180" s="116"/>
      <c r="AR180" s="116"/>
      <c r="AS180" s="116"/>
      <c r="AT180" s="116"/>
      <c r="AU180" s="116">
        <v>33300</v>
      </c>
      <c r="AV180" s="116"/>
      <c r="AW180" s="116"/>
      <c r="AX180" s="116"/>
      <c r="AY180" s="116"/>
      <c r="AZ180" s="116">
        <f>IF(ISNUMBER(AP180),AP180,0)+IF(ISNUMBER(AU180),AU180,0)</f>
        <v>33300</v>
      </c>
      <c r="BA180" s="116"/>
      <c r="BB180" s="116"/>
      <c r="BC180" s="116"/>
      <c r="BD180" s="116"/>
      <c r="BE180" s="116">
        <v>0</v>
      </c>
      <c r="BF180" s="116"/>
      <c r="BG180" s="116"/>
      <c r="BH180" s="116"/>
      <c r="BI180" s="116"/>
      <c r="BJ180" s="116">
        <v>0</v>
      </c>
      <c r="BK180" s="116"/>
      <c r="BL180" s="116"/>
      <c r="BM180" s="116"/>
      <c r="BN180" s="116"/>
      <c r="BO180" s="116">
        <f>IF(ISNUMBER(BE180),BE180,0)+IF(ISNUMBER(BJ180),BJ180,0)</f>
        <v>0</v>
      </c>
      <c r="BP180" s="116"/>
      <c r="BQ180" s="116"/>
      <c r="BR180" s="116"/>
      <c r="BS180" s="116"/>
    </row>
    <row r="182" spans="1:79" ht="13.5" customHeight="1" x14ac:dyDescent="0.2">
      <c r="A182" s="42" t="s">
        <v>252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5" customHeight="1" x14ac:dyDescent="0.2">
      <c r="A183" s="53" t="s">
        <v>219</v>
      </c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53"/>
      <c r="AO183" s="53"/>
      <c r="AP183" s="53"/>
      <c r="AQ183" s="53"/>
      <c r="AR183" s="53"/>
      <c r="AS183" s="53"/>
      <c r="AT183" s="53"/>
      <c r="AU183" s="53"/>
      <c r="AV183" s="53"/>
      <c r="AW183" s="53"/>
      <c r="AX183" s="53"/>
      <c r="AY183" s="53"/>
      <c r="AZ183" s="53"/>
      <c r="BA183" s="53"/>
      <c r="BB183" s="53"/>
      <c r="BC183" s="53"/>
      <c r="BD183" s="53"/>
    </row>
    <row r="184" spans="1:79" ht="15" customHeight="1" x14ac:dyDescent="0.2">
      <c r="A184" s="36" t="s">
        <v>6</v>
      </c>
      <c r="B184" s="36"/>
      <c r="C184" s="36"/>
      <c r="D184" s="36"/>
      <c r="E184" s="36"/>
      <c r="F184" s="36"/>
      <c r="G184" s="36" t="s">
        <v>126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 t="s">
        <v>13</v>
      </c>
      <c r="U184" s="36"/>
      <c r="V184" s="36"/>
      <c r="W184" s="36"/>
      <c r="X184" s="36"/>
      <c r="Y184" s="36"/>
      <c r="Z184" s="36"/>
      <c r="AA184" s="30" t="s">
        <v>241</v>
      </c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  <c r="AM184" s="75"/>
      <c r="AN184" s="75"/>
      <c r="AO184" s="76"/>
      <c r="AP184" s="30" t="s">
        <v>246</v>
      </c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2"/>
    </row>
    <row r="185" spans="1:79" ht="32.1" customHeight="1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 t="s">
        <v>4</v>
      </c>
      <c r="AB185" s="36"/>
      <c r="AC185" s="36"/>
      <c r="AD185" s="36"/>
      <c r="AE185" s="36"/>
      <c r="AF185" s="36" t="s">
        <v>3</v>
      </c>
      <c r="AG185" s="36"/>
      <c r="AH185" s="36"/>
      <c r="AI185" s="36"/>
      <c r="AJ185" s="36"/>
      <c r="AK185" s="36" t="s">
        <v>89</v>
      </c>
      <c r="AL185" s="36"/>
      <c r="AM185" s="36"/>
      <c r="AN185" s="36"/>
      <c r="AO185" s="36"/>
      <c r="AP185" s="36" t="s">
        <v>4</v>
      </c>
      <c r="AQ185" s="36"/>
      <c r="AR185" s="36"/>
      <c r="AS185" s="36"/>
      <c r="AT185" s="36"/>
      <c r="AU185" s="36" t="s">
        <v>3</v>
      </c>
      <c r="AV185" s="36"/>
      <c r="AW185" s="36"/>
      <c r="AX185" s="36"/>
      <c r="AY185" s="36"/>
      <c r="AZ185" s="36" t="s">
        <v>96</v>
      </c>
      <c r="BA185" s="36"/>
      <c r="BB185" s="36"/>
      <c r="BC185" s="36"/>
      <c r="BD185" s="36"/>
    </row>
    <row r="186" spans="1:79" ht="15" customHeight="1" x14ac:dyDescent="0.2">
      <c r="A186" s="36">
        <v>1</v>
      </c>
      <c r="B186" s="36"/>
      <c r="C186" s="36"/>
      <c r="D186" s="36"/>
      <c r="E186" s="36"/>
      <c r="F186" s="36"/>
      <c r="G186" s="36">
        <v>2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>
        <v>3</v>
      </c>
      <c r="U186" s="36"/>
      <c r="V186" s="36"/>
      <c r="W186" s="36"/>
      <c r="X186" s="36"/>
      <c r="Y186" s="36"/>
      <c r="Z186" s="36"/>
      <c r="AA186" s="36">
        <v>4</v>
      </c>
      <c r="AB186" s="36"/>
      <c r="AC186" s="36"/>
      <c r="AD186" s="36"/>
      <c r="AE186" s="36"/>
      <c r="AF186" s="36">
        <v>5</v>
      </c>
      <c r="AG186" s="36"/>
      <c r="AH186" s="36"/>
      <c r="AI186" s="36"/>
      <c r="AJ186" s="36"/>
      <c r="AK186" s="36">
        <v>6</v>
      </c>
      <c r="AL186" s="36"/>
      <c r="AM186" s="36"/>
      <c r="AN186" s="36"/>
      <c r="AO186" s="36"/>
      <c r="AP186" s="36">
        <v>7</v>
      </c>
      <c r="AQ186" s="36"/>
      <c r="AR186" s="36"/>
      <c r="AS186" s="36"/>
      <c r="AT186" s="36"/>
      <c r="AU186" s="36">
        <v>8</v>
      </c>
      <c r="AV186" s="36"/>
      <c r="AW186" s="36"/>
      <c r="AX186" s="36"/>
      <c r="AY186" s="36"/>
      <c r="AZ186" s="36">
        <v>9</v>
      </c>
      <c r="BA186" s="36"/>
      <c r="BB186" s="36"/>
      <c r="BC186" s="36"/>
      <c r="BD186" s="36"/>
    </row>
    <row r="187" spans="1:79" s="1" customFormat="1" ht="12" hidden="1" customHeight="1" x14ac:dyDescent="0.2">
      <c r="A187" s="38" t="s">
        <v>69</v>
      </c>
      <c r="B187" s="38"/>
      <c r="C187" s="38"/>
      <c r="D187" s="38"/>
      <c r="E187" s="38"/>
      <c r="F187" s="38"/>
      <c r="G187" s="73" t="s">
        <v>57</v>
      </c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 t="s">
        <v>79</v>
      </c>
      <c r="U187" s="73"/>
      <c r="V187" s="73"/>
      <c r="W187" s="73"/>
      <c r="X187" s="73"/>
      <c r="Y187" s="73"/>
      <c r="Z187" s="73"/>
      <c r="AA187" s="37" t="s">
        <v>60</v>
      </c>
      <c r="AB187" s="37"/>
      <c r="AC187" s="37"/>
      <c r="AD187" s="37"/>
      <c r="AE187" s="37"/>
      <c r="AF187" s="37" t="s">
        <v>61</v>
      </c>
      <c r="AG187" s="37"/>
      <c r="AH187" s="37"/>
      <c r="AI187" s="37"/>
      <c r="AJ187" s="37"/>
      <c r="AK187" s="44" t="s">
        <v>122</v>
      </c>
      <c r="AL187" s="44"/>
      <c r="AM187" s="44"/>
      <c r="AN187" s="44"/>
      <c r="AO187" s="44"/>
      <c r="AP187" s="37" t="s">
        <v>62</v>
      </c>
      <c r="AQ187" s="37"/>
      <c r="AR187" s="37"/>
      <c r="AS187" s="37"/>
      <c r="AT187" s="37"/>
      <c r="AU187" s="37" t="s">
        <v>63</v>
      </c>
      <c r="AV187" s="37"/>
      <c r="AW187" s="37"/>
      <c r="AX187" s="37"/>
      <c r="AY187" s="37"/>
      <c r="AZ187" s="44" t="s">
        <v>122</v>
      </c>
      <c r="BA187" s="44"/>
      <c r="BB187" s="44"/>
      <c r="BC187" s="44"/>
      <c r="BD187" s="44"/>
      <c r="CA187" s="1" t="s">
        <v>46</v>
      </c>
    </row>
    <row r="188" spans="1:79" s="99" customFormat="1" ht="38.25" customHeight="1" x14ac:dyDescent="0.2">
      <c r="A188" s="110">
        <v>1</v>
      </c>
      <c r="B188" s="110"/>
      <c r="C188" s="110"/>
      <c r="D188" s="110"/>
      <c r="E188" s="110"/>
      <c r="F188" s="110"/>
      <c r="G188" s="92" t="s">
        <v>205</v>
      </c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4"/>
      <c r="T188" s="118" t="s">
        <v>206</v>
      </c>
      <c r="U188" s="93"/>
      <c r="V188" s="93"/>
      <c r="W188" s="93"/>
      <c r="X188" s="93"/>
      <c r="Y188" s="93"/>
      <c r="Z188" s="94"/>
      <c r="AA188" s="117">
        <v>0</v>
      </c>
      <c r="AB188" s="117"/>
      <c r="AC188" s="117"/>
      <c r="AD188" s="117"/>
      <c r="AE188" s="117"/>
      <c r="AF188" s="117">
        <v>0</v>
      </c>
      <c r="AG188" s="117"/>
      <c r="AH188" s="117"/>
      <c r="AI188" s="117"/>
      <c r="AJ188" s="117"/>
      <c r="AK188" s="117">
        <f>IF(ISNUMBER(AA188),AA188,0)+IF(ISNUMBER(AF188),AF188,0)</f>
        <v>0</v>
      </c>
      <c r="AL188" s="117"/>
      <c r="AM188" s="117"/>
      <c r="AN188" s="117"/>
      <c r="AO188" s="117"/>
      <c r="AP188" s="117">
        <v>0</v>
      </c>
      <c r="AQ188" s="117"/>
      <c r="AR188" s="117"/>
      <c r="AS188" s="117"/>
      <c r="AT188" s="117"/>
      <c r="AU188" s="117">
        <v>0</v>
      </c>
      <c r="AV188" s="117"/>
      <c r="AW188" s="117"/>
      <c r="AX188" s="117"/>
      <c r="AY188" s="117"/>
      <c r="AZ188" s="117">
        <f>IF(ISNUMBER(AP188),AP188,0)+IF(ISNUMBER(AU188),AU188,0)</f>
        <v>0</v>
      </c>
      <c r="BA188" s="117"/>
      <c r="BB188" s="117"/>
      <c r="BC188" s="117"/>
      <c r="BD188" s="117"/>
      <c r="CA188" s="99" t="s">
        <v>47</v>
      </c>
    </row>
    <row r="189" spans="1:79" s="6" customFormat="1" x14ac:dyDescent="0.2">
      <c r="A189" s="88"/>
      <c r="B189" s="88"/>
      <c r="C189" s="88"/>
      <c r="D189" s="88"/>
      <c r="E189" s="88"/>
      <c r="F189" s="88"/>
      <c r="G189" s="100" t="s">
        <v>147</v>
      </c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2"/>
      <c r="T189" s="119"/>
      <c r="U189" s="101"/>
      <c r="V189" s="101"/>
      <c r="W189" s="101"/>
      <c r="X189" s="101"/>
      <c r="Y189" s="101"/>
      <c r="Z189" s="102"/>
      <c r="AA189" s="116">
        <v>0</v>
      </c>
      <c r="AB189" s="116"/>
      <c r="AC189" s="116"/>
      <c r="AD189" s="116"/>
      <c r="AE189" s="116"/>
      <c r="AF189" s="116">
        <v>0</v>
      </c>
      <c r="AG189" s="116"/>
      <c r="AH189" s="116"/>
      <c r="AI189" s="116"/>
      <c r="AJ189" s="116"/>
      <c r="AK189" s="116">
        <f>IF(ISNUMBER(AA189),AA189,0)+IF(ISNUMBER(AF189),AF189,0)</f>
        <v>0</v>
      </c>
      <c r="AL189" s="116"/>
      <c r="AM189" s="116"/>
      <c r="AN189" s="116"/>
      <c r="AO189" s="116"/>
      <c r="AP189" s="116">
        <v>0</v>
      </c>
      <c r="AQ189" s="116"/>
      <c r="AR189" s="116"/>
      <c r="AS189" s="116"/>
      <c r="AT189" s="116"/>
      <c r="AU189" s="116">
        <v>0</v>
      </c>
      <c r="AV189" s="116"/>
      <c r="AW189" s="116"/>
      <c r="AX189" s="116"/>
      <c r="AY189" s="116"/>
      <c r="AZ189" s="116">
        <f>IF(ISNUMBER(AP189),AP189,0)+IF(ISNUMBER(AU189),AU189,0)</f>
        <v>0</v>
      </c>
      <c r="BA189" s="116"/>
      <c r="BB189" s="116"/>
      <c r="BC189" s="116"/>
      <c r="BD189" s="116"/>
    </row>
    <row r="192" spans="1:79" ht="14.25" customHeight="1" x14ac:dyDescent="0.2">
      <c r="A192" s="42" t="s">
        <v>253</v>
      </c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</row>
    <row r="193" spans="1:79" ht="15" customHeight="1" x14ac:dyDescent="0.2">
      <c r="A193" s="53" t="s">
        <v>219</v>
      </c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</row>
    <row r="194" spans="1:79" ht="23.1" customHeight="1" x14ac:dyDescent="0.2">
      <c r="A194" s="36" t="s">
        <v>128</v>
      </c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61" t="s">
        <v>129</v>
      </c>
      <c r="O194" s="62"/>
      <c r="P194" s="62"/>
      <c r="Q194" s="62"/>
      <c r="R194" s="62"/>
      <c r="S194" s="62"/>
      <c r="T194" s="62"/>
      <c r="U194" s="63"/>
      <c r="V194" s="61" t="s">
        <v>130</v>
      </c>
      <c r="W194" s="62"/>
      <c r="X194" s="62"/>
      <c r="Y194" s="62"/>
      <c r="Z194" s="63"/>
      <c r="AA194" s="36" t="s">
        <v>220</v>
      </c>
      <c r="AB194" s="36"/>
      <c r="AC194" s="36"/>
      <c r="AD194" s="36"/>
      <c r="AE194" s="36"/>
      <c r="AF194" s="36"/>
      <c r="AG194" s="36"/>
      <c r="AH194" s="36"/>
      <c r="AI194" s="36"/>
      <c r="AJ194" s="36" t="s">
        <v>223</v>
      </c>
      <c r="AK194" s="36"/>
      <c r="AL194" s="36"/>
      <c r="AM194" s="36"/>
      <c r="AN194" s="36"/>
      <c r="AO194" s="36"/>
      <c r="AP194" s="36"/>
      <c r="AQ194" s="36"/>
      <c r="AR194" s="36"/>
      <c r="AS194" s="36" t="s">
        <v>230</v>
      </c>
      <c r="AT194" s="36"/>
      <c r="AU194" s="36"/>
      <c r="AV194" s="36"/>
      <c r="AW194" s="36"/>
      <c r="AX194" s="36"/>
      <c r="AY194" s="36"/>
      <c r="AZ194" s="36"/>
      <c r="BA194" s="36"/>
      <c r="BB194" s="36" t="s">
        <v>241</v>
      </c>
      <c r="BC194" s="36"/>
      <c r="BD194" s="36"/>
      <c r="BE194" s="36"/>
      <c r="BF194" s="36"/>
      <c r="BG194" s="36"/>
      <c r="BH194" s="36"/>
      <c r="BI194" s="36"/>
      <c r="BJ194" s="36"/>
      <c r="BK194" s="36" t="s">
        <v>246</v>
      </c>
      <c r="BL194" s="36"/>
      <c r="BM194" s="36"/>
      <c r="BN194" s="36"/>
      <c r="BO194" s="36"/>
      <c r="BP194" s="36"/>
      <c r="BQ194" s="36"/>
      <c r="BR194" s="36"/>
      <c r="BS194" s="36"/>
    </row>
    <row r="195" spans="1:79" ht="95.25" customHeight="1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64"/>
      <c r="O195" s="65"/>
      <c r="P195" s="65"/>
      <c r="Q195" s="65"/>
      <c r="R195" s="65"/>
      <c r="S195" s="65"/>
      <c r="T195" s="65"/>
      <c r="U195" s="66"/>
      <c r="V195" s="64"/>
      <c r="W195" s="65"/>
      <c r="X195" s="65"/>
      <c r="Y195" s="65"/>
      <c r="Z195" s="66"/>
      <c r="AA195" s="49" t="s">
        <v>133</v>
      </c>
      <c r="AB195" s="49"/>
      <c r="AC195" s="49"/>
      <c r="AD195" s="49"/>
      <c r="AE195" s="49"/>
      <c r="AF195" s="49" t="s">
        <v>134</v>
      </c>
      <c r="AG195" s="49"/>
      <c r="AH195" s="49"/>
      <c r="AI195" s="49"/>
      <c r="AJ195" s="49" t="s">
        <v>133</v>
      </c>
      <c r="AK195" s="49"/>
      <c r="AL195" s="49"/>
      <c r="AM195" s="49"/>
      <c r="AN195" s="49"/>
      <c r="AO195" s="49" t="s">
        <v>134</v>
      </c>
      <c r="AP195" s="49"/>
      <c r="AQ195" s="49"/>
      <c r="AR195" s="49"/>
      <c r="AS195" s="49" t="s">
        <v>133</v>
      </c>
      <c r="AT195" s="49"/>
      <c r="AU195" s="49"/>
      <c r="AV195" s="49"/>
      <c r="AW195" s="49"/>
      <c r="AX195" s="49" t="s">
        <v>134</v>
      </c>
      <c r="AY195" s="49"/>
      <c r="AZ195" s="49"/>
      <c r="BA195" s="49"/>
      <c r="BB195" s="49" t="s">
        <v>133</v>
      </c>
      <c r="BC195" s="49"/>
      <c r="BD195" s="49"/>
      <c r="BE195" s="49"/>
      <c r="BF195" s="49"/>
      <c r="BG195" s="49" t="s">
        <v>134</v>
      </c>
      <c r="BH195" s="49"/>
      <c r="BI195" s="49"/>
      <c r="BJ195" s="49"/>
      <c r="BK195" s="49" t="s">
        <v>133</v>
      </c>
      <c r="BL195" s="49"/>
      <c r="BM195" s="49"/>
      <c r="BN195" s="49"/>
      <c r="BO195" s="49"/>
      <c r="BP195" s="49" t="s">
        <v>134</v>
      </c>
      <c r="BQ195" s="49"/>
      <c r="BR195" s="49"/>
      <c r="BS195" s="49"/>
    </row>
    <row r="196" spans="1:79" ht="15" customHeight="1" x14ac:dyDescent="0.2">
      <c r="A196" s="36">
        <v>1</v>
      </c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0">
        <v>2</v>
      </c>
      <c r="O196" s="31"/>
      <c r="P196" s="31"/>
      <c r="Q196" s="31"/>
      <c r="R196" s="31"/>
      <c r="S196" s="31"/>
      <c r="T196" s="31"/>
      <c r="U196" s="32"/>
      <c r="V196" s="36">
        <v>3</v>
      </c>
      <c r="W196" s="36"/>
      <c r="X196" s="36"/>
      <c r="Y196" s="36"/>
      <c r="Z196" s="36"/>
      <c r="AA196" s="36">
        <v>4</v>
      </c>
      <c r="AB196" s="36"/>
      <c r="AC196" s="36"/>
      <c r="AD196" s="36"/>
      <c r="AE196" s="36"/>
      <c r="AF196" s="36">
        <v>5</v>
      </c>
      <c r="AG196" s="36"/>
      <c r="AH196" s="36"/>
      <c r="AI196" s="36"/>
      <c r="AJ196" s="36">
        <v>6</v>
      </c>
      <c r="AK196" s="36"/>
      <c r="AL196" s="36"/>
      <c r="AM196" s="36"/>
      <c r="AN196" s="36"/>
      <c r="AO196" s="36">
        <v>7</v>
      </c>
      <c r="AP196" s="36"/>
      <c r="AQ196" s="36"/>
      <c r="AR196" s="36"/>
      <c r="AS196" s="36">
        <v>8</v>
      </c>
      <c r="AT196" s="36"/>
      <c r="AU196" s="36"/>
      <c r="AV196" s="36"/>
      <c r="AW196" s="36"/>
      <c r="AX196" s="36">
        <v>9</v>
      </c>
      <c r="AY196" s="36"/>
      <c r="AZ196" s="36"/>
      <c r="BA196" s="36"/>
      <c r="BB196" s="36">
        <v>10</v>
      </c>
      <c r="BC196" s="36"/>
      <c r="BD196" s="36"/>
      <c r="BE196" s="36"/>
      <c r="BF196" s="36"/>
      <c r="BG196" s="36">
        <v>11</v>
      </c>
      <c r="BH196" s="36"/>
      <c r="BI196" s="36"/>
      <c r="BJ196" s="36"/>
      <c r="BK196" s="36">
        <v>12</v>
      </c>
      <c r="BL196" s="36"/>
      <c r="BM196" s="36"/>
      <c r="BN196" s="36"/>
      <c r="BO196" s="36"/>
      <c r="BP196" s="36">
        <v>13</v>
      </c>
      <c r="BQ196" s="36"/>
      <c r="BR196" s="36"/>
      <c r="BS196" s="36"/>
    </row>
    <row r="197" spans="1:79" s="1" customFormat="1" ht="12" hidden="1" customHeight="1" x14ac:dyDescent="0.2">
      <c r="A197" s="73" t="s">
        <v>146</v>
      </c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38" t="s">
        <v>131</v>
      </c>
      <c r="O197" s="38"/>
      <c r="P197" s="38"/>
      <c r="Q197" s="38"/>
      <c r="R197" s="38"/>
      <c r="S197" s="38"/>
      <c r="T197" s="38"/>
      <c r="U197" s="38"/>
      <c r="V197" s="38" t="s">
        <v>132</v>
      </c>
      <c r="W197" s="38"/>
      <c r="X197" s="38"/>
      <c r="Y197" s="38"/>
      <c r="Z197" s="38"/>
      <c r="AA197" s="37" t="s">
        <v>65</v>
      </c>
      <c r="AB197" s="37"/>
      <c r="AC197" s="37"/>
      <c r="AD197" s="37"/>
      <c r="AE197" s="37"/>
      <c r="AF197" s="37" t="s">
        <v>66</v>
      </c>
      <c r="AG197" s="37"/>
      <c r="AH197" s="37"/>
      <c r="AI197" s="37"/>
      <c r="AJ197" s="37" t="s">
        <v>67</v>
      </c>
      <c r="AK197" s="37"/>
      <c r="AL197" s="37"/>
      <c r="AM197" s="37"/>
      <c r="AN197" s="37"/>
      <c r="AO197" s="37" t="s">
        <v>68</v>
      </c>
      <c r="AP197" s="37"/>
      <c r="AQ197" s="37"/>
      <c r="AR197" s="37"/>
      <c r="AS197" s="37" t="s">
        <v>58</v>
      </c>
      <c r="AT197" s="37"/>
      <c r="AU197" s="37"/>
      <c r="AV197" s="37"/>
      <c r="AW197" s="37"/>
      <c r="AX197" s="37" t="s">
        <v>59</v>
      </c>
      <c r="AY197" s="37"/>
      <c r="AZ197" s="37"/>
      <c r="BA197" s="37"/>
      <c r="BB197" s="37" t="s">
        <v>60</v>
      </c>
      <c r="BC197" s="37"/>
      <c r="BD197" s="37"/>
      <c r="BE197" s="37"/>
      <c r="BF197" s="37"/>
      <c r="BG197" s="37" t="s">
        <v>61</v>
      </c>
      <c r="BH197" s="37"/>
      <c r="BI197" s="37"/>
      <c r="BJ197" s="37"/>
      <c r="BK197" s="37" t="s">
        <v>62</v>
      </c>
      <c r="BL197" s="37"/>
      <c r="BM197" s="37"/>
      <c r="BN197" s="37"/>
      <c r="BO197" s="37"/>
      <c r="BP197" s="37" t="s">
        <v>63</v>
      </c>
      <c r="BQ197" s="37"/>
      <c r="BR197" s="37"/>
      <c r="BS197" s="37"/>
      <c r="CA197" s="1" t="s">
        <v>48</v>
      </c>
    </row>
    <row r="198" spans="1:79" s="99" customFormat="1" ht="25.5" customHeight="1" x14ac:dyDescent="0.2">
      <c r="A198" s="92" t="s">
        <v>207</v>
      </c>
      <c r="B198" s="93"/>
      <c r="C198" s="93"/>
      <c r="D198" s="93"/>
      <c r="E198" s="93"/>
      <c r="F198" s="93"/>
      <c r="G198" s="93"/>
      <c r="H198" s="93"/>
      <c r="I198" s="93"/>
      <c r="J198" s="93"/>
      <c r="K198" s="93"/>
      <c r="L198" s="93"/>
      <c r="M198" s="94"/>
      <c r="N198" s="89">
        <v>2019</v>
      </c>
      <c r="O198" s="90"/>
      <c r="P198" s="90"/>
      <c r="Q198" s="90"/>
      <c r="R198" s="90"/>
      <c r="S198" s="90"/>
      <c r="T198" s="90"/>
      <c r="U198" s="91"/>
      <c r="V198" s="120">
        <v>156000</v>
      </c>
      <c r="W198" s="120"/>
      <c r="X198" s="120"/>
      <c r="Y198" s="120"/>
      <c r="Z198" s="120"/>
      <c r="AA198" s="120">
        <v>155986</v>
      </c>
      <c r="AB198" s="120"/>
      <c r="AC198" s="120"/>
      <c r="AD198" s="120"/>
      <c r="AE198" s="120"/>
      <c r="AF198" s="120">
        <v>100</v>
      </c>
      <c r="AG198" s="120"/>
      <c r="AH198" s="120"/>
      <c r="AI198" s="120"/>
      <c r="AJ198" s="120">
        <v>0</v>
      </c>
      <c r="AK198" s="120"/>
      <c r="AL198" s="120"/>
      <c r="AM198" s="120"/>
      <c r="AN198" s="120"/>
      <c r="AO198" s="120">
        <v>0</v>
      </c>
      <c r="AP198" s="120"/>
      <c r="AQ198" s="120"/>
      <c r="AR198" s="120"/>
      <c r="AS198" s="120">
        <v>0</v>
      </c>
      <c r="AT198" s="120"/>
      <c r="AU198" s="120"/>
      <c r="AV198" s="120"/>
      <c r="AW198" s="120"/>
      <c r="AX198" s="120">
        <v>0</v>
      </c>
      <c r="AY198" s="120"/>
      <c r="AZ198" s="120"/>
      <c r="BA198" s="120"/>
      <c r="BB198" s="120">
        <v>0</v>
      </c>
      <c r="BC198" s="120"/>
      <c r="BD198" s="120"/>
      <c r="BE198" s="120"/>
      <c r="BF198" s="120"/>
      <c r="BG198" s="120">
        <v>0</v>
      </c>
      <c r="BH198" s="120"/>
      <c r="BI198" s="120"/>
      <c r="BJ198" s="120"/>
      <c r="BK198" s="120">
        <v>0</v>
      </c>
      <c r="BL198" s="120"/>
      <c r="BM198" s="120"/>
      <c r="BN198" s="120"/>
      <c r="BO198" s="120"/>
      <c r="BP198" s="121">
        <v>0</v>
      </c>
      <c r="BQ198" s="122"/>
      <c r="BR198" s="122"/>
      <c r="BS198" s="123"/>
      <c r="CA198" s="99" t="s">
        <v>49</v>
      </c>
    </row>
    <row r="199" spans="1:79" s="6" customFormat="1" ht="12.75" customHeight="1" x14ac:dyDescent="0.2">
      <c r="A199" s="100" t="s">
        <v>147</v>
      </c>
      <c r="B199" s="101"/>
      <c r="C199" s="101"/>
      <c r="D199" s="101"/>
      <c r="E199" s="101"/>
      <c r="F199" s="101"/>
      <c r="G199" s="101"/>
      <c r="H199" s="101"/>
      <c r="I199" s="101"/>
      <c r="J199" s="101"/>
      <c r="K199" s="101"/>
      <c r="L199" s="101"/>
      <c r="M199" s="102"/>
      <c r="N199" s="87"/>
      <c r="O199" s="85"/>
      <c r="P199" s="85"/>
      <c r="Q199" s="85"/>
      <c r="R199" s="85"/>
      <c r="S199" s="85"/>
      <c r="T199" s="85"/>
      <c r="U199" s="86"/>
      <c r="V199" s="124"/>
      <c r="W199" s="124"/>
      <c r="X199" s="124"/>
      <c r="Y199" s="124"/>
      <c r="Z199" s="124"/>
      <c r="AA199" s="124">
        <v>155986</v>
      </c>
      <c r="AB199" s="124"/>
      <c r="AC199" s="124"/>
      <c r="AD199" s="124"/>
      <c r="AE199" s="124"/>
      <c r="AF199" s="124"/>
      <c r="AG199" s="124"/>
      <c r="AH199" s="124"/>
      <c r="AI199" s="124"/>
      <c r="AJ199" s="124">
        <v>0</v>
      </c>
      <c r="AK199" s="124"/>
      <c r="AL199" s="124"/>
      <c r="AM199" s="124"/>
      <c r="AN199" s="124"/>
      <c r="AO199" s="124"/>
      <c r="AP199" s="124"/>
      <c r="AQ199" s="124"/>
      <c r="AR199" s="124"/>
      <c r="AS199" s="124">
        <v>0</v>
      </c>
      <c r="AT199" s="124"/>
      <c r="AU199" s="124"/>
      <c r="AV199" s="124"/>
      <c r="AW199" s="124"/>
      <c r="AX199" s="124"/>
      <c r="AY199" s="124"/>
      <c r="AZ199" s="124"/>
      <c r="BA199" s="124"/>
      <c r="BB199" s="124">
        <v>0</v>
      </c>
      <c r="BC199" s="124"/>
      <c r="BD199" s="124"/>
      <c r="BE199" s="124"/>
      <c r="BF199" s="124"/>
      <c r="BG199" s="124"/>
      <c r="BH199" s="124"/>
      <c r="BI199" s="124"/>
      <c r="BJ199" s="124"/>
      <c r="BK199" s="124">
        <v>0</v>
      </c>
      <c r="BL199" s="124"/>
      <c r="BM199" s="124"/>
      <c r="BN199" s="124"/>
      <c r="BO199" s="124"/>
      <c r="BP199" s="125"/>
      <c r="BQ199" s="126"/>
      <c r="BR199" s="126"/>
      <c r="BS199" s="127"/>
    </row>
    <row r="202" spans="1:79" ht="35.25" customHeight="1" x14ac:dyDescent="0.2">
      <c r="A202" s="42" t="s">
        <v>254</v>
      </c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</row>
    <row r="203" spans="1:79" ht="15" customHeight="1" x14ac:dyDescent="0.2">
      <c r="A203" s="130"/>
      <c r="B203" s="131"/>
      <c r="C203" s="131"/>
      <c r="D203" s="131"/>
      <c r="E203" s="131"/>
      <c r="F203" s="131"/>
      <c r="G203" s="131"/>
      <c r="H203" s="131"/>
      <c r="I203" s="131"/>
      <c r="J203" s="131"/>
      <c r="K203" s="131"/>
      <c r="L203" s="131"/>
      <c r="M203" s="131"/>
      <c r="N203" s="131"/>
      <c r="O203" s="131"/>
      <c r="P203" s="131"/>
      <c r="Q203" s="131"/>
      <c r="R203" s="131"/>
      <c r="S203" s="131"/>
      <c r="T203" s="131"/>
      <c r="U203" s="131"/>
      <c r="V203" s="131"/>
      <c r="W203" s="131"/>
      <c r="X203" s="131"/>
      <c r="Y203" s="131"/>
      <c r="Z203" s="131"/>
      <c r="AA203" s="131"/>
      <c r="AB203" s="131"/>
      <c r="AC203" s="131"/>
      <c r="AD203" s="131"/>
      <c r="AE203" s="131"/>
      <c r="AF203" s="131"/>
      <c r="AG203" s="131"/>
      <c r="AH203" s="131"/>
      <c r="AI203" s="131"/>
      <c r="AJ203" s="131"/>
      <c r="AK203" s="131"/>
      <c r="AL203" s="131"/>
      <c r="AM203" s="131"/>
      <c r="AN203" s="131"/>
      <c r="AO203" s="131"/>
      <c r="AP203" s="131"/>
      <c r="AQ203" s="131"/>
      <c r="AR203" s="131"/>
      <c r="AS203" s="131"/>
      <c r="AT203" s="131"/>
      <c r="AU203" s="131"/>
      <c r="AV203" s="131"/>
      <c r="AW203" s="131"/>
      <c r="AX203" s="131"/>
      <c r="AY203" s="131"/>
      <c r="AZ203" s="131"/>
      <c r="BA203" s="131"/>
      <c r="BB203" s="131"/>
      <c r="BC203" s="131"/>
      <c r="BD203" s="131"/>
      <c r="BE203" s="131"/>
      <c r="BF203" s="131"/>
      <c r="BG203" s="131"/>
      <c r="BH203" s="131"/>
      <c r="BI203" s="131"/>
      <c r="BJ203" s="131"/>
      <c r="BK203" s="131"/>
      <c r="BL203" s="131"/>
    </row>
    <row r="204" spans="1:79" ht="1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</row>
    <row r="206" spans="1:79" ht="28.5" customHeight="1" x14ac:dyDescent="0.2">
      <c r="A206" s="39" t="s">
        <v>237</v>
      </c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  <c r="AI206" s="39"/>
      <c r="AJ206" s="39"/>
      <c r="AK206" s="39"/>
      <c r="AL206" s="39"/>
      <c r="AM206" s="39"/>
      <c r="AN206" s="39"/>
      <c r="AO206" s="39"/>
      <c r="AP206" s="39"/>
      <c r="AQ206" s="39"/>
      <c r="AR206" s="39"/>
      <c r="AS206" s="39"/>
      <c r="AT206" s="39"/>
      <c r="AU206" s="39"/>
      <c r="AV206" s="39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</row>
    <row r="207" spans="1:79" ht="14.25" customHeight="1" x14ac:dyDescent="0.2">
      <c r="A207" s="42" t="s">
        <v>221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customHeight="1" x14ac:dyDescent="0.2">
      <c r="A208" s="40" t="s">
        <v>219</v>
      </c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</row>
    <row r="209" spans="1:79" ht="42.95" customHeight="1" x14ac:dyDescent="0.2">
      <c r="A209" s="49" t="s">
        <v>135</v>
      </c>
      <c r="B209" s="49"/>
      <c r="C209" s="49"/>
      <c r="D209" s="49"/>
      <c r="E209" s="49"/>
      <c r="F209" s="49"/>
      <c r="G209" s="36" t="s">
        <v>19</v>
      </c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 t="s">
        <v>15</v>
      </c>
      <c r="U209" s="36"/>
      <c r="V209" s="36"/>
      <c r="W209" s="36"/>
      <c r="X209" s="36"/>
      <c r="Y209" s="36"/>
      <c r="Z209" s="36" t="s">
        <v>14</v>
      </c>
      <c r="AA209" s="36"/>
      <c r="AB209" s="36"/>
      <c r="AC209" s="36"/>
      <c r="AD209" s="36"/>
      <c r="AE209" s="36" t="s">
        <v>136</v>
      </c>
      <c r="AF209" s="36"/>
      <c r="AG209" s="36"/>
      <c r="AH209" s="36"/>
      <c r="AI209" s="36"/>
      <c r="AJ209" s="36"/>
      <c r="AK209" s="36" t="s">
        <v>137</v>
      </c>
      <c r="AL209" s="36"/>
      <c r="AM209" s="36"/>
      <c r="AN209" s="36"/>
      <c r="AO209" s="36"/>
      <c r="AP209" s="36"/>
      <c r="AQ209" s="36" t="s">
        <v>138</v>
      </c>
      <c r="AR209" s="36"/>
      <c r="AS209" s="36"/>
      <c r="AT209" s="36"/>
      <c r="AU209" s="36"/>
      <c r="AV209" s="36"/>
      <c r="AW209" s="36" t="s">
        <v>98</v>
      </c>
      <c r="AX209" s="36"/>
      <c r="AY209" s="36"/>
      <c r="AZ209" s="36"/>
      <c r="BA209" s="36"/>
      <c r="BB209" s="36"/>
      <c r="BC209" s="36"/>
      <c r="BD209" s="36"/>
      <c r="BE209" s="36"/>
      <c r="BF209" s="36"/>
      <c r="BG209" s="36" t="s">
        <v>139</v>
      </c>
      <c r="BH209" s="36"/>
      <c r="BI209" s="36"/>
      <c r="BJ209" s="36"/>
      <c r="BK209" s="36"/>
      <c r="BL209" s="36"/>
    </row>
    <row r="210" spans="1:79" ht="39.950000000000003" customHeight="1" x14ac:dyDescent="0.2">
      <c r="A210" s="49"/>
      <c r="B210" s="49"/>
      <c r="C210" s="49"/>
      <c r="D210" s="49"/>
      <c r="E210" s="49"/>
      <c r="F210" s="49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6"/>
      <c r="AV210" s="36"/>
      <c r="AW210" s="36" t="s">
        <v>17</v>
      </c>
      <c r="AX210" s="36"/>
      <c r="AY210" s="36"/>
      <c r="AZ210" s="36"/>
      <c r="BA210" s="36"/>
      <c r="BB210" s="36" t="s">
        <v>16</v>
      </c>
      <c r="BC210" s="36"/>
      <c r="BD210" s="36"/>
      <c r="BE210" s="36"/>
      <c r="BF210" s="36"/>
      <c r="BG210" s="36"/>
      <c r="BH210" s="36"/>
      <c r="BI210" s="36"/>
      <c r="BJ210" s="36"/>
      <c r="BK210" s="36"/>
      <c r="BL210" s="36"/>
    </row>
    <row r="211" spans="1:79" ht="15" customHeight="1" x14ac:dyDescent="0.2">
      <c r="A211" s="36">
        <v>1</v>
      </c>
      <c r="B211" s="36"/>
      <c r="C211" s="36"/>
      <c r="D211" s="36"/>
      <c r="E211" s="36"/>
      <c r="F211" s="36"/>
      <c r="G211" s="36">
        <v>2</v>
      </c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>
        <v>3</v>
      </c>
      <c r="U211" s="36"/>
      <c r="V211" s="36"/>
      <c r="W211" s="36"/>
      <c r="X211" s="36"/>
      <c r="Y211" s="36"/>
      <c r="Z211" s="36">
        <v>4</v>
      </c>
      <c r="AA211" s="36"/>
      <c r="AB211" s="36"/>
      <c r="AC211" s="36"/>
      <c r="AD211" s="36"/>
      <c r="AE211" s="36">
        <v>5</v>
      </c>
      <c r="AF211" s="36"/>
      <c r="AG211" s="36"/>
      <c r="AH211" s="36"/>
      <c r="AI211" s="36"/>
      <c r="AJ211" s="36"/>
      <c r="AK211" s="36">
        <v>6</v>
      </c>
      <c r="AL211" s="36"/>
      <c r="AM211" s="36"/>
      <c r="AN211" s="36"/>
      <c r="AO211" s="36"/>
      <c r="AP211" s="36"/>
      <c r="AQ211" s="36">
        <v>7</v>
      </c>
      <c r="AR211" s="36"/>
      <c r="AS211" s="36"/>
      <c r="AT211" s="36"/>
      <c r="AU211" s="36"/>
      <c r="AV211" s="36"/>
      <c r="AW211" s="36">
        <v>8</v>
      </c>
      <c r="AX211" s="36"/>
      <c r="AY211" s="36"/>
      <c r="AZ211" s="36"/>
      <c r="BA211" s="36"/>
      <c r="BB211" s="36">
        <v>9</v>
      </c>
      <c r="BC211" s="36"/>
      <c r="BD211" s="36"/>
      <c r="BE211" s="36"/>
      <c r="BF211" s="36"/>
      <c r="BG211" s="36">
        <v>10</v>
      </c>
      <c r="BH211" s="36"/>
      <c r="BI211" s="36"/>
      <c r="BJ211" s="36"/>
      <c r="BK211" s="36"/>
      <c r="BL211" s="36"/>
    </row>
    <row r="212" spans="1:79" s="1" customFormat="1" ht="12" hidden="1" customHeight="1" x14ac:dyDescent="0.2">
      <c r="A212" s="38" t="s">
        <v>64</v>
      </c>
      <c r="B212" s="38"/>
      <c r="C212" s="38"/>
      <c r="D212" s="38"/>
      <c r="E212" s="38"/>
      <c r="F212" s="38"/>
      <c r="G212" s="73" t="s">
        <v>57</v>
      </c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37" t="s">
        <v>80</v>
      </c>
      <c r="U212" s="37"/>
      <c r="V212" s="37"/>
      <c r="W212" s="37"/>
      <c r="X212" s="37"/>
      <c r="Y212" s="37"/>
      <c r="Z212" s="37" t="s">
        <v>81</v>
      </c>
      <c r="AA212" s="37"/>
      <c r="AB212" s="37"/>
      <c r="AC212" s="37"/>
      <c r="AD212" s="37"/>
      <c r="AE212" s="37" t="s">
        <v>82</v>
      </c>
      <c r="AF212" s="37"/>
      <c r="AG212" s="37"/>
      <c r="AH212" s="37"/>
      <c r="AI212" s="37"/>
      <c r="AJ212" s="37"/>
      <c r="AK212" s="37" t="s">
        <v>83</v>
      </c>
      <c r="AL212" s="37"/>
      <c r="AM212" s="37"/>
      <c r="AN212" s="37"/>
      <c r="AO212" s="37"/>
      <c r="AP212" s="37"/>
      <c r="AQ212" s="74" t="s">
        <v>99</v>
      </c>
      <c r="AR212" s="37"/>
      <c r="AS212" s="37"/>
      <c r="AT212" s="37"/>
      <c r="AU212" s="37"/>
      <c r="AV212" s="37"/>
      <c r="AW212" s="37" t="s">
        <v>84</v>
      </c>
      <c r="AX212" s="37"/>
      <c r="AY212" s="37"/>
      <c r="AZ212" s="37"/>
      <c r="BA212" s="37"/>
      <c r="BB212" s="37" t="s">
        <v>85</v>
      </c>
      <c r="BC212" s="37"/>
      <c r="BD212" s="37"/>
      <c r="BE212" s="37"/>
      <c r="BF212" s="37"/>
      <c r="BG212" s="74" t="s">
        <v>100</v>
      </c>
      <c r="BH212" s="37"/>
      <c r="BI212" s="37"/>
      <c r="BJ212" s="37"/>
      <c r="BK212" s="37"/>
      <c r="BL212" s="37"/>
      <c r="CA212" s="1" t="s">
        <v>50</v>
      </c>
    </row>
    <row r="213" spans="1:79" s="99" customFormat="1" ht="12.75" customHeight="1" x14ac:dyDescent="0.2">
      <c r="A213" s="110">
        <v>2240</v>
      </c>
      <c r="B213" s="110"/>
      <c r="C213" s="110"/>
      <c r="D213" s="110"/>
      <c r="E213" s="110"/>
      <c r="F213" s="110"/>
      <c r="G213" s="92" t="s">
        <v>179</v>
      </c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4"/>
      <c r="T213" s="117">
        <v>28486</v>
      </c>
      <c r="U213" s="117"/>
      <c r="V213" s="117"/>
      <c r="W213" s="117"/>
      <c r="X213" s="117"/>
      <c r="Y213" s="117"/>
      <c r="Z213" s="117">
        <v>28183</v>
      </c>
      <c r="AA213" s="117"/>
      <c r="AB213" s="117"/>
      <c r="AC213" s="117"/>
      <c r="AD213" s="117"/>
      <c r="AE213" s="117">
        <v>0</v>
      </c>
      <c r="AF213" s="117"/>
      <c r="AG213" s="117"/>
      <c r="AH213" s="117"/>
      <c r="AI213" s="117"/>
      <c r="AJ213" s="117"/>
      <c r="AK213" s="117">
        <v>0</v>
      </c>
      <c r="AL213" s="117"/>
      <c r="AM213" s="117"/>
      <c r="AN213" s="117"/>
      <c r="AO213" s="117"/>
      <c r="AP213" s="117"/>
      <c r="AQ213" s="117">
        <f>IF(ISNUMBER(AK213),AK213,0)-IF(ISNUMBER(AE213),AE213,0)</f>
        <v>0</v>
      </c>
      <c r="AR213" s="117"/>
      <c r="AS213" s="117"/>
      <c r="AT213" s="117"/>
      <c r="AU213" s="117"/>
      <c r="AV213" s="117"/>
      <c r="AW213" s="117">
        <v>0</v>
      </c>
      <c r="AX213" s="117"/>
      <c r="AY213" s="117"/>
      <c r="AZ213" s="117"/>
      <c r="BA213" s="117"/>
      <c r="BB213" s="117">
        <v>0</v>
      </c>
      <c r="BC213" s="117"/>
      <c r="BD213" s="117"/>
      <c r="BE213" s="117"/>
      <c r="BF213" s="117"/>
      <c r="BG213" s="117">
        <f>IF(ISNUMBER(Z213),Z213,0)+IF(ISNUMBER(AK213),AK213,0)</f>
        <v>28183</v>
      </c>
      <c r="BH213" s="117"/>
      <c r="BI213" s="117"/>
      <c r="BJ213" s="117"/>
      <c r="BK213" s="117"/>
      <c r="BL213" s="117"/>
      <c r="CA213" s="99" t="s">
        <v>51</v>
      </c>
    </row>
    <row r="214" spans="1:79" s="99" customFormat="1" ht="12.75" customHeight="1" x14ac:dyDescent="0.2">
      <c r="A214" s="110">
        <v>3132</v>
      </c>
      <c r="B214" s="110"/>
      <c r="C214" s="110"/>
      <c r="D214" s="110"/>
      <c r="E214" s="110"/>
      <c r="F214" s="110"/>
      <c r="G214" s="92" t="s">
        <v>180</v>
      </c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4"/>
      <c r="T214" s="117">
        <v>155987</v>
      </c>
      <c r="U214" s="117"/>
      <c r="V214" s="117"/>
      <c r="W214" s="117"/>
      <c r="X214" s="117"/>
      <c r="Y214" s="117"/>
      <c r="Z214" s="117">
        <v>155986</v>
      </c>
      <c r="AA214" s="117"/>
      <c r="AB214" s="117"/>
      <c r="AC214" s="117"/>
      <c r="AD214" s="117"/>
      <c r="AE214" s="117">
        <v>0</v>
      </c>
      <c r="AF214" s="117"/>
      <c r="AG214" s="117"/>
      <c r="AH214" s="117"/>
      <c r="AI214" s="117"/>
      <c r="AJ214" s="117"/>
      <c r="AK214" s="117">
        <v>0</v>
      </c>
      <c r="AL214" s="117"/>
      <c r="AM214" s="117"/>
      <c r="AN214" s="117"/>
      <c r="AO214" s="117"/>
      <c r="AP214" s="117"/>
      <c r="AQ214" s="117">
        <f>IF(ISNUMBER(AK214),AK214,0)-IF(ISNUMBER(AE214),AE214,0)</f>
        <v>0</v>
      </c>
      <c r="AR214" s="117"/>
      <c r="AS214" s="117"/>
      <c r="AT214" s="117"/>
      <c r="AU214" s="117"/>
      <c r="AV214" s="117"/>
      <c r="AW214" s="117">
        <v>0</v>
      </c>
      <c r="AX214" s="117"/>
      <c r="AY214" s="117"/>
      <c r="AZ214" s="117"/>
      <c r="BA214" s="117"/>
      <c r="BB214" s="117">
        <v>0</v>
      </c>
      <c r="BC214" s="117"/>
      <c r="BD214" s="117"/>
      <c r="BE214" s="117"/>
      <c r="BF214" s="117"/>
      <c r="BG214" s="117">
        <f>IF(ISNUMBER(Z214),Z214,0)+IF(ISNUMBER(AK214),AK214,0)</f>
        <v>155986</v>
      </c>
      <c r="BH214" s="117"/>
      <c r="BI214" s="117"/>
      <c r="BJ214" s="117"/>
      <c r="BK214" s="117"/>
      <c r="BL214" s="117"/>
    </row>
    <row r="215" spans="1:79" s="99" customFormat="1" ht="25.5" customHeight="1" x14ac:dyDescent="0.2">
      <c r="A215" s="110">
        <v>3210</v>
      </c>
      <c r="B215" s="110"/>
      <c r="C215" s="110"/>
      <c r="D215" s="110"/>
      <c r="E215" s="110"/>
      <c r="F215" s="110"/>
      <c r="G215" s="92" t="s">
        <v>181</v>
      </c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4"/>
      <c r="T215" s="117">
        <v>90000</v>
      </c>
      <c r="U215" s="117"/>
      <c r="V215" s="117"/>
      <c r="W215" s="117"/>
      <c r="X215" s="117"/>
      <c r="Y215" s="117"/>
      <c r="Z215" s="117">
        <v>89880</v>
      </c>
      <c r="AA215" s="117"/>
      <c r="AB215" s="117"/>
      <c r="AC215" s="117"/>
      <c r="AD215" s="117"/>
      <c r="AE215" s="117">
        <v>0</v>
      </c>
      <c r="AF215" s="117"/>
      <c r="AG215" s="117"/>
      <c r="AH215" s="117"/>
      <c r="AI215" s="117"/>
      <c r="AJ215" s="117"/>
      <c r="AK215" s="117">
        <v>0</v>
      </c>
      <c r="AL215" s="117"/>
      <c r="AM215" s="117"/>
      <c r="AN215" s="117"/>
      <c r="AO215" s="117"/>
      <c r="AP215" s="117"/>
      <c r="AQ215" s="117">
        <f>IF(ISNUMBER(AK215),AK215,0)-IF(ISNUMBER(AE215),AE215,0)</f>
        <v>0</v>
      </c>
      <c r="AR215" s="117"/>
      <c r="AS215" s="117"/>
      <c r="AT215" s="117"/>
      <c r="AU215" s="117"/>
      <c r="AV215" s="117"/>
      <c r="AW215" s="117">
        <v>0</v>
      </c>
      <c r="AX215" s="117"/>
      <c r="AY215" s="117"/>
      <c r="AZ215" s="117"/>
      <c r="BA215" s="117"/>
      <c r="BB215" s="117">
        <v>0</v>
      </c>
      <c r="BC215" s="117"/>
      <c r="BD215" s="117"/>
      <c r="BE215" s="117"/>
      <c r="BF215" s="117"/>
      <c r="BG215" s="117">
        <f>IF(ISNUMBER(Z215),Z215,0)+IF(ISNUMBER(AK215),AK215,0)</f>
        <v>89880</v>
      </c>
      <c r="BH215" s="117"/>
      <c r="BI215" s="117"/>
      <c r="BJ215" s="117"/>
      <c r="BK215" s="117"/>
      <c r="BL215" s="117"/>
    </row>
    <row r="216" spans="1:79" s="6" customFormat="1" ht="12.75" customHeight="1" x14ac:dyDescent="0.2">
      <c r="A216" s="88"/>
      <c r="B216" s="88"/>
      <c r="C216" s="88"/>
      <c r="D216" s="88"/>
      <c r="E216" s="88"/>
      <c r="F216" s="88"/>
      <c r="G216" s="100" t="s">
        <v>147</v>
      </c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1"/>
      <c r="S216" s="102"/>
      <c r="T216" s="116">
        <v>274473</v>
      </c>
      <c r="U216" s="116"/>
      <c r="V216" s="116"/>
      <c r="W216" s="116"/>
      <c r="X216" s="116"/>
      <c r="Y216" s="116"/>
      <c r="Z216" s="116">
        <v>274049</v>
      </c>
      <c r="AA216" s="116"/>
      <c r="AB216" s="116"/>
      <c r="AC216" s="116"/>
      <c r="AD216" s="116"/>
      <c r="AE216" s="116">
        <v>0</v>
      </c>
      <c r="AF216" s="116"/>
      <c r="AG216" s="116"/>
      <c r="AH216" s="116"/>
      <c r="AI216" s="116"/>
      <c r="AJ216" s="116"/>
      <c r="AK216" s="116">
        <v>0</v>
      </c>
      <c r="AL216" s="116"/>
      <c r="AM216" s="116"/>
      <c r="AN216" s="116"/>
      <c r="AO216" s="116"/>
      <c r="AP216" s="116"/>
      <c r="AQ216" s="116">
        <f>IF(ISNUMBER(AK216),AK216,0)-IF(ISNUMBER(AE216),AE216,0)</f>
        <v>0</v>
      </c>
      <c r="AR216" s="116"/>
      <c r="AS216" s="116"/>
      <c r="AT216" s="116"/>
      <c r="AU216" s="116"/>
      <c r="AV216" s="116"/>
      <c r="AW216" s="116">
        <v>0</v>
      </c>
      <c r="AX216" s="116"/>
      <c r="AY216" s="116"/>
      <c r="AZ216" s="116"/>
      <c r="BA216" s="116"/>
      <c r="BB216" s="116">
        <v>0</v>
      </c>
      <c r="BC216" s="116"/>
      <c r="BD216" s="116"/>
      <c r="BE216" s="116"/>
      <c r="BF216" s="116"/>
      <c r="BG216" s="116">
        <f>IF(ISNUMBER(Z216),Z216,0)+IF(ISNUMBER(AK216),AK216,0)</f>
        <v>274049</v>
      </c>
      <c r="BH216" s="116"/>
      <c r="BI216" s="116"/>
      <c r="BJ216" s="116"/>
      <c r="BK216" s="116"/>
      <c r="BL216" s="116"/>
    </row>
    <row r="218" spans="1:79" ht="14.25" customHeight="1" x14ac:dyDescent="0.2">
      <c r="A218" s="42" t="s">
        <v>238</v>
      </c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</row>
    <row r="219" spans="1:79" ht="15" customHeight="1" x14ac:dyDescent="0.2">
      <c r="A219" s="40" t="s">
        <v>219</v>
      </c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40"/>
      <c r="AN219" s="40"/>
      <c r="AO219" s="40"/>
      <c r="AP219" s="40"/>
      <c r="AQ219" s="40"/>
      <c r="AR219" s="40"/>
      <c r="AS219" s="40"/>
      <c r="AT219" s="40"/>
      <c r="AU219" s="40"/>
      <c r="AV219" s="40"/>
      <c r="AW219" s="40"/>
      <c r="AX219" s="40"/>
      <c r="AY219" s="40"/>
      <c r="AZ219" s="40"/>
      <c r="BA219" s="40"/>
      <c r="BB219" s="40"/>
      <c r="BC219" s="40"/>
      <c r="BD219" s="40"/>
      <c r="BE219" s="40"/>
      <c r="BF219" s="40"/>
      <c r="BG219" s="40"/>
      <c r="BH219" s="40"/>
      <c r="BI219" s="40"/>
      <c r="BJ219" s="40"/>
      <c r="BK219" s="40"/>
      <c r="BL219" s="40"/>
    </row>
    <row r="220" spans="1:79" ht="18" customHeight="1" x14ac:dyDescent="0.2">
      <c r="A220" s="36" t="s">
        <v>135</v>
      </c>
      <c r="B220" s="36"/>
      <c r="C220" s="36"/>
      <c r="D220" s="36"/>
      <c r="E220" s="36"/>
      <c r="F220" s="36"/>
      <c r="G220" s="36" t="s">
        <v>19</v>
      </c>
      <c r="H220" s="36"/>
      <c r="I220" s="36"/>
      <c r="J220" s="36"/>
      <c r="K220" s="36"/>
      <c r="L220" s="36"/>
      <c r="M220" s="36"/>
      <c r="N220" s="36"/>
      <c r="O220" s="36"/>
      <c r="P220" s="36"/>
      <c r="Q220" s="36" t="s">
        <v>225</v>
      </c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  <c r="AM220" s="36"/>
      <c r="AN220" s="36"/>
      <c r="AO220" s="36" t="s">
        <v>235</v>
      </c>
      <c r="AP220" s="36"/>
      <c r="AQ220" s="36"/>
      <c r="AR220" s="36"/>
      <c r="AS220" s="36"/>
      <c r="AT220" s="36"/>
      <c r="AU220" s="36"/>
      <c r="AV220" s="36"/>
      <c r="AW220" s="36"/>
      <c r="AX220" s="36"/>
      <c r="AY220" s="36"/>
      <c r="AZ220" s="36"/>
      <c r="BA220" s="36"/>
      <c r="BB220" s="36"/>
      <c r="BC220" s="36"/>
      <c r="BD220" s="36"/>
      <c r="BE220" s="36"/>
      <c r="BF220" s="36"/>
      <c r="BG220" s="36"/>
      <c r="BH220" s="36"/>
      <c r="BI220" s="36"/>
      <c r="BJ220" s="36"/>
      <c r="BK220" s="36"/>
      <c r="BL220" s="36"/>
    </row>
    <row r="221" spans="1:79" ht="42.95" customHeight="1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 t="s">
        <v>140</v>
      </c>
      <c r="R221" s="36"/>
      <c r="S221" s="36"/>
      <c r="T221" s="36"/>
      <c r="U221" s="36"/>
      <c r="V221" s="49" t="s">
        <v>141</v>
      </c>
      <c r="W221" s="49"/>
      <c r="X221" s="49"/>
      <c r="Y221" s="49"/>
      <c r="Z221" s="36" t="s">
        <v>142</v>
      </c>
      <c r="AA221" s="36"/>
      <c r="AB221" s="36"/>
      <c r="AC221" s="36"/>
      <c r="AD221" s="36"/>
      <c r="AE221" s="36"/>
      <c r="AF221" s="36"/>
      <c r="AG221" s="36"/>
      <c r="AH221" s="36"/>
      <c r="AI221" s="36"/>
      <c r="AJ221" s="36" t="s">
        <v>143</v>
      </c>
      <c r="AK221" s="36"/>
      <c r="AL221" s="36"/>
      <c r="AM221" s="36"/>
      <c r="AN221" s="36"/>
      <c r="AO221" s="36" t="s">
        <v>20</v>
      </c>
      <c r="AP221" s="36"/>
      <c r="AQ221" s="36"/>
      <c r="AR221" s="36"/>
      <c r="AS221" s="36"/>
      <c r="AT221" s="49" t="s">
        <v>144</v>
      </c>
      <c r="AU221" s="49"/>
      <c r="AV221" s="49"/>
      <c r="AW221" s="49"/>
      <c r="AX221" s="36" t="s">
        <v>142</v>
      </c>
      <c r="AY221" s="36"/>
      <c r="AZ221" s="36"/>
      <c r="BA221" s="36"/>
      <c r="BB221" s="36"/>
      <c r="BC221" s="36"/>
      <c r="BD221" s="36"/>
      <c r="BE221" s="36"/>
      <c r="BF221" s="36"/>
      <c r="BG221" s="36"/>
      <c r="BH221" s="36" t="s">
        <v>145</v>
      </c>
      <c r="BI221" s="36"/>
      <c r="BJ221" s="36"/>
      <c r="BK221" s="36"/>
      <c r="BL221" s="36"/>
    </row>
    <row r="222" spans="1:79" ht="63" customHeight="1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49"/>
      <c r="W222" s="49"/>
      <c r="X222" s="49"/>
      <c r="Y222" s="49"/>
      <c r="Z222" s="36" t="s">
        <v>17</v>
      </c>
      <c r="AA222" s="36"/>
      <c r="AB222" s="36"/>
      <c r="AC222" s="36"/>
      <c r="AD222" s="36"/>
      <c r="AE222" s="36" t="s">
        <v>16</v>
      </c>
      <c r="AF222" s="36"/>
      <c r="AG222" s="36"/>
      <c r="AH222" s="36"/>
      <c r="AI222" s="36"/>
      <c r="AJ222" s="36"/>
      <c r="AK222" s="36"/>
      <c r="AL222" s="36"/>
      <c r="AM222" s="36"/>
      <c r="AN222" s="36"/>
      <c r="AO222" s="36"/>
      <c r="AP222" s="36"/>
      <c r="AQ222" s="36"/>
      <c r="AR222" s="36"/>
      <c r="AS222" s="36"/>
      <c r="AT222" s="49"/>
      <c r="AU222" s="49"/>
      <c r="AV222" s="49"/>
      <c r="AW222" s="49"/>
      <c r="AX222" s="36" t="s">
        <v>17</v>
      </c>
      <c r="AY222" s="36"/>
      <c r="AZ222" s="36"/>
      <c r="BA222" s="36"/>
      <c r="BB222" s="36"/>
      <c r="BC222" s="36" t="s">
        <v>16</v>
      </c>
      <c r="BD222" s="36"/>
      <c r="BE222" s="36"/>
      <c r="BF222" s="36"/>
      <c r="BG222" s="36"/>
      <c r="BH222" s="36"/>
      <c r="BI222" s="36"/>
      <c r="BJ222" s="36"/>
      <c r="BK222" s="36"/>
      <c r="BL222" s="36"/>
    </row>
    <row r="223" spans="1:79" ht="15" customHeight="1" x14ac:dyDescent="0.2">
      <c r="A223" s="36">
        <v>1</v>
      </c>
      <c r="B223" s="36"/>
      <c r="C223" s="36"/>
      <c r="D223" s="36"/>
      <c r="E223" s="36"/>
      <c r="F223" s="36"/>
      <c r="G223" s="36">
        <v>2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>
        <v>3</v>
      </c>
      <c r="R223" s="36"/>
      <c r="S223" s="36"/>
      <c r="T223" s="36"/>
      <c r="U223" s="36"/>
      <c r="V223" s="36">
        <v>4</v>
      </c>
      <c r="W223" s="36"/>
      <c r="X223" s="36"/>
      <c r="Y223" s="36"/>
      <c r="Z223" s="36">
        <v>5</v>
      </c>
      <c r="AA223" s="36"/>
      <c r="AB223" s="36"/>
      <c r="AC223" s="36"/>
      <c r="AD223" s="36"/>
      <c r="AE223" s="36">
        <v>6</v>
      </c>
      <c r="AF223" s="36"/>
      <c r="AG223" s="36"/>
      <c r="AH223" s="36"/>
      <c r="AI223" s="36"/>
      <c r="AJ223" s="36">
        <v>7</v>
      </c>
      <c r="AK223" s="36"/>
      <c r="AL223" s="36"/>
      <c r="AM223" s="36"/>
      <c r="AN223" s="36"/>
      <c r="AO223" s="36">
        <v>8</v>
      </c>
      <c r="AP223" s="36"/>
      <c r="AQ223" s="36"/>
      <c r="AR223" s="36"/>
      <c r="AS223" s="36"/>
      <c r="AT223" s="36">
        <v>9</v>
      </c>
      <c r="AU223" s="36"/>
      <c r="AV223" s="36"/>
      <c r="AW223" s="36"/>
      <c r="AX223" s="36">
        <v>10</v>
      </c>
      <c r="AY223" s="36"/>
      <c r="AZ223" s="36"/>
      <c r="BA223" s="36"/>
      <c r="BB223" s="36"/>
      <c r="BC223" s="36">
        <v>11</v>
      </c>
      <c r="BD223" s="36"/>
      <c r="BE223" s="36"/>
      <c r="BF223" s="36"/>
      <c r="BG223" s="36"/>
      <c r="BH223" s="36">
        <v>12</v>
      </c>
      <c r="BI223" s="36"/>
      <c r="BJ223" s="36"/>
      <c r="BK223" s="36"/>
      <c r="BL223" s="36"/>
    </row>
    <row r="224" spans="1:79" s="1" customFormat="1" ht="12" hidden="1" customHeight="1" x14ac:dyDescent="0.2">
      <c r="A224" s="38" t="s">
        <v>64</v>
      </c>
      <c r="B224" s="38"/>
      <c r="C224" s="38"/>
      <c r="D224" s="38"/>
      <c r="E224" s="38"/>
      <c r="F224" s="38"/>
      <c r="G224" s="73" t="s">
        <v>57</v>
      </c>
      <c r="H224" s="73"/>
      <c r="I224" s="73"/>
      <c r="J224" s="73"/>
      <c r="K224" s="73"/>
      <c r="L224" s="73"/>
      <c r="M224" s="73"/>
      <c r="N224" s="73"/>
      <c r="O224" s="73"/>
      <c r="P224" s="73"/>
      <c r="Q224" s="37" t="s">
        <v>80</v>
      </c>
      <c r="R224" s="37"/>
      <c r="S224" s="37"/>
      <c r="T224" s="37"/>
      <c r="U224" s="37"/>
      <c r="V224" s="37" t="s">
        <v>81</v>
      </c>
      <c r="W224" s="37"/>
      <c r="X224" s="37"/>
      <c r="Y224" s="37"/>
      <c r="Z224" s="37" t="s">
        <v>82</v>
      </c>
      <c r="AA224" s="37"/>
      <c r="AB224" s="37"/>
      <c r="AC224" s="37"/>
      <c r="AD224" s="37"/>
      <c r="AE224" s="37" t="s">
        <v>83</v>
      </c>
      <c r="AF224" s="37"/>
      <c r="AG224" s="37"/>
      <c r="AH224" s="37"/>
      <c r="AI224" s="37"/>
      <c r="AJ224" s="74" t="s">
        <v>101</v>
      </c>
      <c r="AK224" s="37"/>
      <c r="AL224" s="37"/>
      <c r="AM224" s="37"/>
      <c r="AN224" s="37"/>
      <c r="AO224" s="37" t="s">
        <v>84</v>
      </c>
      <c r="AP224" s="37"/>
      <c r="AQ224" s="37"/>
      <c r="AR224" s="37"/>
      <c r="AS224" s="37"/>
      <c r="AT224" s="74" t="s">
        <v>102</v>
      </c>
      <c r="AU224" s="37"/>
      <c r="AV224" s="37"/>
      <c r="AW224" s="37"/>
      <c r="AX224" s="37" t="s">
        <v>85</v>
      </c>
      <c r="AY224" s="37"/>
      <c r="AZ224" s="37"/>
      <c r="BA224" s="37"/>
      <c r="BB224" s="37"/>
      <c r="BC224" s="37" t="s">
        <v>86</v>
      </c>
      <c r="BD224" s="37"/>
      <c r="BE224" s="37"/>
      <c r="BF224" s="37"/>
      <c r="BG224" s="37"/>
      <c r="BH224" s="74" t="s">
        <v>101</v>
      </c>
      <c r="BI224" s="37"/>
      <c r="BJ224" s="37"/>
      <c r="BK224" s="37"/>
      <c r="BL224" s="37"/>
      <c r="CA224" s="1" t="s">
        <v>52</v>
      </c>
    </row>
    <row r="225" spans="1:79" s="99" customFormat="1" ht="25.5" customHeight="1" x14ac:dyDescent="0.2">
      <c r="A225" s="110">
        <v>2240</v>
      </c>
      <c r="B225" s="110"/>
      <c r="C225" s="110"/>
      <c r="D225" s="110"/>
      <c r="E225" s="110"/>
      <c r="F225" s="110"/>
      <c r="G225" s="92" t="s">
        <v>179</v>
      </c>
      <c r="H225" s="93"/>
      <c r="I225" s="93"/>
      <c r="J225" s="93"/>
      <c r="K225" s="93"/>
      <c r="L225" s="93"/>
      <c r="M225" s="93"/>
      <c r="N225" s="93"/>
      <c r="O225" s="93"/>
      <c r="P225" s="94"/>
      <c r="Q225" s="117">
        <v>33300</v>
      </c>
      <c r="R225" s="117"/>
      <c r="S225" s="117"/>
      <c r="T225" s="117"/>
      <c r="U225" s="117"/>
      <c r="V225" s="117">
        <v>0</v>
      </c>
      <c r="W225" s="117"/>
      <c r="X225" s="117"/>
      <c r="Y225" s="117"/>
      <c r="Z225" s="117">
        <v>0</v>
      </c>
      <c r="AA225" s="117"/>
      <c r="AB225" s="117"/>
      <c r="AC225" s="117"/>
      <c r="AD225" s="117"/>
      <c r="AE225" s="117">
        <v>0</v>
      </c>
      <c r="AF225" s="117"/>
      <c r="AG225" s="117"/>
      <c r="AH225" s="117"/>
      <c r="AI225" s="117"/>
      <c r="AJ225" s="117">
        <f>IF(ISNUMBER(Q225),Q225,0)-IF(ISNUMBER(Z225),Z225,0)</f>
        <v>33300</v>
      </c>
      <c r="AK225" s="117"/>
      <c r="AL225" s="117"/>
      <c r="AM225" s="117"/>
      <c r="AN225" s="117"/>
      <c r="AO225" s="117">
        <v>35386</v>
      </c>
      <c r="AP225" s="117"/>
      <c r="AQ225" s="117"/>
      <c r="AR225" s="117"/>
      <c r="AS225" s="117"/>
      <c r="AT225" s="117">
        <f>IF(ISNUMBER(V225),V225,0)-IF(ISNUMBER(Z225),Z225,0)-IF(ISNUMBER(AE225),AE225,0)</f>
        <v>0</v>
      </c>
      <c r="AU225" s="117"/>
      <c r="AV225" s="117"/>
      <c r="AW225" s="117"/>
      <c r="AX225" s="117">
        <v>0</v>
      </c>
      <c r="AY225" s="117"/>
      <c r="AZ225" s="117"/>
      <c r="BA225" s="117"/>
      <c r="BB225" s="117"/>
      <c r="BC225" s="117">
        <v>0</v>
      </c>
      <c r="BD225" s="117"/>
      <c r="BE225" s="117"/>
      <c r="BF225" s="117"/>
      <c r="BG225" s="117"/>
      <c r="BH225" s="117">
        <f>IF(ISNUMBER(AO225),AO225,0)-IF(ISNUMBER(AX225),AX225,0)</f>
        <v>35386</v>
      </c>
      <c r="BI225" s="117"/>
      <c r="BJ225" s="117"/>
      <c r="BK225" s="117"/>
      <c r="BL225" s="117"/>
      <c r="CA225" s="99" t="s">
        <v>53</v>
      </c>
    </row>
    <row r="226" spans="1:79" s="6" customFormat="1" ht="12.75" customHeight="1" x14ac:dyDescent="0.2">
      <c r="A226" s="88"/>
      <c r="B226" s="88"/>
      <c r="C226" s="88"/>
      <c r="D226" s="88"/>
      <c r="E226" s="88"/>
      <c r="F226" s="88"/>
      <c r="G226" s="100" t="s">
        <v>147</v>
      </c>
      <c r="H226" s="101"/>
      <c r="I226" s="101"/>
      <c r="J226" s="101"/>
      <c r="K226" s="101"/>
      <c r="L226" s="101"/>
      <c r="M226" s="101"/>
      <c r="N226" s="101"/>
      <c r="O226" s="101"/>
      <c r="P226" s="102"/>
      <c r="Q226" s="116">
        <v>33300</v>
      </c>
      <c r="R226" s="116"/>
      <c r="S226" s="116"/>
      <c r="T226" s="116"/>
      <c r="U226" s="116"/>
      <c r="V226" s="116">
        <v>0</v>
      </c>
      <c r="W226" s="116"/>
      <c r="X226" s="116"/>
      <c r="Y226" s="116"/>
      <c r="Z226" s="116">
        <v>0</v>
      </c>
      <c r="AA226" s="116"/>
      <c r="AB226" s="116"/>
      <c r="AC226" s="116"/>
      <c r="AD226" s="116"/>
      <c r="AE226" s="116">
        <v>0</v>
      </c>
      <c r="AF226" s="116"/>
      <c r="AG226" s="116"/>
      <c r="AH226" s="116"/>
      <c r="AI226" s="116"/>
      <c r="AJ226" s="116">
        <f>IF(ISNUMBER(Q226),Q226,0)-IF(ISNUMBER(Z226),Z226,0)</f>
        <v>33300</v>
      </c>
      <c r="AK226" s="116"/>
      <c r="AL226" s="116"/>
      <c r="AM226" s="116"/>
      <c r="AN226" s="116"/>
      <c r="AO226" s="116">
        <v>35386</v>
      </c>
      <c r="AP226" s="116"/>
      <c r="AQ226" s="116"/>
      <c r="AR226" s="116"/>
      <c r="AS226" s="116"/>
      <c r="AT226" s="116">
        <f>IF(ISNUMBER(V226),V226,0)-IF(ISNUMBER(Z226),Z226,0)-IF(ISNUMBER(AE226),AE226,0)</f>
        <v>0</v>
      </c>
      <c r="AU226" s="116"/>
      <c r="AV226" s="116"/>
      <c r="AW226" s="116"/>
      <c r="AX226" s="116">
        <v>0</v>
      </c>
      <c r="AY226" s="116"/>
      <c r="AZ226" s="116"/>
      <c r="BA226" s="116"/>
      <c r="BB226" s="116"/>
      <c r="BC226" s="116">
        <v>0</v>
      </c>
      <c r="BD226" s="116"/>
      <c r="BE226" s="116"/>
      <c r="BF226" s="116"/>
      <c r="BG226" s="116"/>
      <c r="BH226" s="116">
        <f>IF(ISNUMBER(AO226),AO226,0)-IF(ISNUMBER(AX226),AX226,0)</f>
        <v>35386</v>
      </c>
      <c r="BI226" s="116"/>
      <c r="BJ226" s="116"/>
      <c r="BK226" s="116"/>
      <c r="BL226" s="116"/>
    </row>
    <row r="228" spans="1:79" ht="14.25" customHeight="1" x14ac:dyDescent="0.2">
      <c r="A228" s="42" t="s">
        <v>226</v>
      </c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42"/>
      <c r="AK228" s="42"/>
      <c r="AL228" s="42"/>
      <c r="AM228" s="42"/>
      <c r="AN228" s="42"/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/>
      <c r="BL228" s="42"/>
    </row>
    <row r="229" spans="1:79" ht="15" customHeight="1" x14ac:dyDescent="0.2">
      <c r="A229" s="40" t="s">
        <v>219</v>
      </c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F229" s="40"/>
      <c r="AG229" s="40"/>
      <c r="AH229" s="40"/>
      <c r="AI229" s="40"/>
      <c r="AJ229" s="40"/>
      <c r="AK229" s="40"/>
      <c r="AL229" s="40"/>
      <c r="AM229" s="40"/>
      <c r="AN229" s="40"/>
      <c r="AO229" s="40"/>
      <c r="AP229" s="40"/>
      <c r="AQ229" s="40"/>
      <c r="AR229" s="40"/>
      <c r="AS229" s="40"/>
      <c r="AT229" s="40"/>
      <c r="AU229" s="40"/>
      <c r="AV229" s="40"/>
      <c r="AW229" s="40"/>
      <c r="AX229" s="40"/>
      <c r="AY229" s="40"/>
      <c r="AZ229" s="40"/>
      <c r="BA229" s="40"/>
      <c r="BB229" s="40"/>
      <c r="BC229" s="40"/>
      <c r="BD229" s="40"/>
      <c r="BE229" s="40"/>
      <c r="BF229" s="40"/>
      <c r="BG229" s="40"/>
      <c r="BH229" s="40"/>
      <c r="BI229" s="40"/>
      <c r="BJ229" s="40"/>
      <c r="BK229" s="40"/>
      <c r="BL229" s="40"/>
    </row>
    <row r="230" spans="1:79" ht="42.95" customHeight="1" x14ac:dyDescent="0.2">
      <c r="A230" s="49" t="s">
        <v>135</v>
      </c>
      <c r="B230" s="49"/>
      <c r="C230" s="49"/>
      <c r="D230" s="49"/>
      <c r="E230" s="49"/>
      <c r="F230" s="49"/>
      <c r="G230" s="36" t="s">
        <v>19</v>
      </c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 t="s">
        <v>15</v>
      </c>
      <c r="U230" s="36"/>
      <c r="V230" s="36"/>
      <c r="W230" s="36"/>
      <c r="X230" s="36"/>
      <c r="Y230" s="36"/>
      <c r="Z230" s="36" t="s">
        <v>14</v>
      </c>
      <c r="AA230" s="36"/>
      <c r="AB230" s="36"/>
      <c r="AC230" s="36"/>
      <c r="AD230" s="36"/>
      <c r="AE230" s="36" t="s">
        <v>222</v>
      </c>
      <c r="AF230" s="36"/>
      <c r="AG230" s="36"/>
      <c r="AH230" s="36"/>
      <c r="AI230" s="36"/>
      <c r="AJ230" s="36"/>
      <c r="AK230" s="36" t="s">
        <v>227</v>
      </c>
      <c r="AL230" s="36"/>
      <c r="AM230" s="36"/>
      <c r="AN230" s="36"/>
      <c r="AO230" s="36"/>
      <c r="AP230" s="36"/>
      <c r="AQ230" s="36" t="s">
        <v>239</v>
      </c>
      <c r="AR230" s="36"/>
      <c r="AS230" s="36"/>
      <c r="AT230" s="36"/>
      <c r="AU230" s="36"/>
      <c r="AV230" s="36"/>
      <c r="AW230" s="36" t="s">
        <v>18</v>
      </c>
      <c r="AX230" s="36"/>
      <c r="AY230" s="36"/>
      <c r="AZ230" s="36"/>
      <c r="BA230" s="36"/>
      <c r="BB230" s="36"/>
      <c r="BC230" s="36"/>
      <c r="BD230" s="36"/>
      <c r="BE230" s="36" t="s">
        <v>156</v>
      </c>
      <c r="BF230" s="36"/>
      <c r="BG230" s="36"/>
      <c r="BH230" s="36"/>
      <c r="BI230" s="36"/>
      <c r="BJ230" s="36"/>
      <c r="BK230" s="36"/>
      <c r="BL230" s="36"/>
    </row>
    <row r="231" spans="1:79" ht="21.75" customHeight="1" x14ac:dyDescent="0.2">
      <c r="A231" s="49"/>
      <c r="B231" s="49"/>
      <c r="C231" s="49"/>
      <c r="D231" s="49"/>
      <c r="E231" s="49"/>
      <c r="F231" s="49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36"/>
      <c r="AJ231" s="36"/>
      <c r="AK231" s="36"/>
      <c r="AL231" s="36"/>
      <c r="AM231" s="36"/>
      <c r="AN231" s="36"/>
      <c r="AO231" s="36"/>
      <c r="AP231" s="36"/>
      <c r="AQ231" s="36"/>
      <c r="AR231" s="36"/>
      <c r="AS231" s="36"/>
      <c r="AT231" s="36"/>
      <c r="AU231" s="36"/>
      <c r="AV231" s="36"/>
      <c r="AW231" s="36"/>
      <c r="AX231" s="36"/>
      <c r="AY231" s="36"/>
      <c r="AZ231" s="36"/>
      <c r="BA231" s="36"/>
      <c r="BB231" s="36"/>
      <c r="BC231" s="36"/>
      <c r="BD231" s="36"/>
      <c r="BE231" s="36"/>
      <c r="BF231" s="36"/>
      <c r="BG231" s="36"/>
      <c r="BH231" s="36"/>
      <c r="BI231" s="36"/>
      <c r="BJ231" s="36"/>
      <c r="BK231" s="36"/>
      <c r="BL231" s="36"/>
    </row>
    <row r="232" spans="1:79" ht="15" customHeight="1" x14ac:dyDescent="0.2">
      <c r="A232" s="36">
        <v>1</v>
      </c>
      <c r="B232" s="36"/>
      <c r="C232" s="36"/>
      <c r="D232" s="36"/>
      <c r="E232" s="36"/>
      <c r="F232" s="36"/>
      <c r="G232" s="36">
        <v>2</v>
      </c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>
        <v>3</v>
      </c>
      <c r="U232" s="36"/>
      <c r="V232" s="36"/>
      <c r="W232" s="36"/>
      <c r="X232" s="36"/>
      <c r="Y232" s="36"/>
      <c r="Z232" s="36">
        <v>4</v>
      </c>
      <c r="AA232" s="36"/>
      <c r="AB232" s="36"/>
      <c r="AC232" s="36"/>
      <c r="AD232" s="36"/>
      <c r="AE232" s="36">
        <v>5</v>
      </c>
      <c r="AF232" s="36"/>
      <c r="AG232" s="36"/>
      <c r="AH232" s="36"/>
      <c r="AI232" s="36"/>
      <c r="AJ232" s="36"/>
      <c r="AK232" s="36">
        <v>6</v>
      </c>
      <c r="AL232" s="36"/>
      <c r="AM232" s="36"/>
      <c r="AN232" s="36"/>
      <c r="AO232" s="36"/>
      <c r="AP232" s="36"/>
      <c r="AQ232" s="36">
        <v>7</v>
      </c>
      <c r="AR232" s="36"/>
      <c r="AS232" s="36"/>
      <c r="AT232" s="36"/>
      <c r="AU232" s="36"/>
      <c r="AV232" s="36"/>
      <c r="AW232" s="38">
        <v>8</v>
      </c>
      <c r="AX232" s="38"/>
      <c r="AY232" s="38"/>
      <c r="AZ232" s="38"/>
      <c r="BA232" s="38"/>
      <c r="BB232" s="38"/>
      <c r="BC232" s="38"/>
      <c r="BD232" s="38"/>
      <c r="BE232" s="38">
        <v>9</v>
      </c>
      <c r="BF232" s="38"/>
      <c r="BG232" s="38"/>
      <c r="BH232" s="38"/>
      <c r="BI232" s="38"/>
      <c r="BJ232" s="38"/>
      <c r="BK232" s="38"/>
      <c r="BL232" s="38"/>
    </row>
    <row r="233" spans="1:79" s="1" customFormat="1" ht="18.75" hidden="1" customHeight="1" x14ac:dyDescent="0.2">
      <c r="A233" s="38" t="s">
        <v>64</v>
      </c>
      <c r="B233" s="38"/>
      <c r="C233" s="38"/>
      <c r="D233" s="38"/>
      <c r="E233" s="38"/>
      <c r="F233" s="38"/>
      <c r="G233" s="73" t="s">
        <v>57</v>
      </c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37" t="s">
        <v>80</v>
      </c>
      <c r="U233" s="37"/>
      <c r="V233" s="37"/>
      <c r="W233" s="37"/>
      <c r="X233" s="37"/>
      <c r="Y233" s="37"/>
      <c r="Z233" s="37" t="s">
        <v>81</v>
      </c>
      <c r="AA233" s="37"/>
      <c r="AB233" s="37"/>
      <c r="AC233" s="37"/>
      <c r="AD233" s="37"/>
      <c r="AE233" s="37" t="s">
        <v>82</v>
      </c>
      <c r="AF233" s="37"/>
      <c r="AG233" s="37"/>
      <c r="AH233" s="37"/>
      <c r="AI233" s="37"/>
      <c r="AJ233" s="37"/>
      <c r="AK233" s="37" t="s">
        <v>83</v>
      </c>
      <c r="AL233" s="37"/>
      <c r="AM233" s="37"/>
      <c r="AN233" s="37"/>
      <c r="AO233" s="37"/>
      <c r="AP233" s="37"/>
      <c r="AQ233" s="37" t="s">
        <v>84</v>
      </c>
      <c r="AR233" s="37"/>
      <c r="AS233" s="37"/>
      <c r="AT233" s="37"/>
      <c r="AU233" s="37"/>
      <c r="AV233" s="37"/>
      <c r="AW233" s="73" t="s">
        <v>87</v>
      </c>
      <c r="AX233" s="73"/>
      <c r="AY233" s="73"/>
      <c r="AZ233" s="73"/>
      <c r="BA233" s="73"/>
      <c r="BB233" s="73"/>
      <c r="BC233" s="73"/>
      <c r="BD233" s="73"/>
      <c r="BE233" s="73" t="s">
        <v>88</v>
      </c>
      <c r="BF233" s="73"/>
      <c r="BG233" s="73"/>
      <c r="BH233" s="73"/>
      <c r="BI233" s="73"/>
      <c r="BJ233" s="73"/>
      <c r="BK233" s="73"/>
      <c r="BL233" s="73"/>
      <c r="CA233" s="1" t="s">
        <v>54</v>
      </c>
    </row>
    <row r="234" spans="1:79" s="99" customFormat="1" ht="12.75" customHeight="1" x14ac:dyDescent="0.2">
      <c r="A234" s="110">
        <v>2240</v>
      </c>
      <c r="B234" s="110"/>
      <c r="C234" s="110"/>
      <c r="D234" s="110"/>
      <c r="E234" s="110"/>
      <c r="F234" s="110"/>
      <c r="G234" s="92" t="s">
        <v>179</v>
      </c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4"/>
      <c r="T234" s="117">
        <v>28486</v>
      </c>
      <c r="U234" s="117"/>
      <c r="V234" s="117"/>
      <c r="W234" s="117"/>
      <c r="X234" s="117"/>
      <c r="Y234" s="117"/>
      <c r="Z234" s="117">
        <v>28183</v>
      </c>
      <c r="AA234" s="117"/>
      <c r="AB234" s="117"/>
      <c r="AC234" s="117"/>
      <c r="AD234" s="117"/>
      <c r="AE234" s="117">
        <v>0</v>
      </c>
      <c r="AF234" s="117"/>
      <c r="AG234" s="117"/>
      <c r="AH234" s="117"/>
      <c r="AI234" s="117"/>
      <c r="AJ234" s="117"/>
      <c r="AK234" s="117">
        <v>0</v>
      </c>
      <c r="AL234" s="117"/>
      <c r="AM234" s="117"/>
      <c r="AN234" s="117"/>
      <c r="AO234" s="117"/>
      <c r="AP234" s="117"/>
      <c r="AQ234" s="117">
        <v>0</v>
      </c>
      <c r="AR234" s="117"/>
      <c r="AS234" s="117"/>
      <c r="AT234" s="117"/>
      <c r="AU234" s="117"/>
      <c r="AV234" s="117"/>
      <c r="AW234" s="128"/>
      <c r="AX234" s="128"/>
      <c r="AY234" s="128"/>
      <c r="AZ234" s="128"/>
      <c r="BA234" s="128"/>
      <c r="BB234" s="128"/>
      <c r="BC234" s="128"/>
      <c r="BD234" s="128"/>
      <c r="BE234" s="128"/>
      <c r="BF234" s="128"/>
      <c r="BG234" s="128"/>
      <c r="BH234" s="128"/>
      <c r="BI234" s="128"/>
      <c r="BJ234" s="128"/>
      <c r="BK234" s="128"/>
      <c r="BL234" s="128"/>
      <c r="CA234" s="99" t="s">
        <v>55</v>
      </c>
    </row>
    <row r="235" spans="1:79" s="99" customFormat="1" ht="12.75" customHeight="1" x14ac:dyDescent="0.2">
      <c r="A235" s="110">
        <v>3132</v>
      </c>
      <c r="B235" s="110"/>
      <c r="C235" s="110"/>
      <c r="D235" s="110"/>
      <c r="E235" s="110"/>
      <c r="F235" s="110"/>
      <c r="G235" s="92" t="s">
        <v>180</v>
      </c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4"/>
      <c r="T235" s="117">
        <v>155987</v>
      </c>
      <c r="U235" s="117"/>
      <c r="V235" s="117"/>
      <c r="W235" s="117"/>
      <c r="X235" s="117"/>
      <c r="Y235" s="117"/>
      <c r="Z235" s="117">
        <v>155986</v>
      </c>
      <c r="AA235" s="117"/>
      <c r="AB235" s="117"/>
      <c r="AC235" s="117"/>
      <c r="AD235" s="117"/>
      <c r="AE235" s="117">
        <v>0</v>
      </c>
      <c r="AF235" s="117"/>
      <c r="AG235" s="117"/>
      <c r="AH235" s="117"/>
      <c r="AI235" s="117"/>
      <c r="AJ235" s="117"/>
      <c r="AK235" s="117">
        <v>0</v>
      </c>
      <c r="AL235" s="117"/>
      <c r="AM235" s="117"/>
      <c r="AN235" s="117"/>
      <c r="AO235" s="117"/>
      <c r="AP235" s="117"/>
      <c r="AQ235" s="117">
        <v>0</v>
      </c>
      <c r="AR235" s="117"/>
      <c r="AS235" s="117"/>
      <c r="AT235" s="117"/>
      <c r="AU235" s="117"/>
      <c r="AV235" s="117"/>
      <c r="AW235" s="128"/>
      <c r="AX235" s="128"/>
      <c r="AY235" s="128"/>
      <c r="AZ235" s="128"/>
      <c r="BA235" s="128"/>
      <c r="BB235" s="128"/>
      <c r="BC235" s="128"/>
      <c r="BD235" s="128"/>
      <c r="BE235" s="128"/>
      <c r="BF235" s="128"/>
      <c r="BG235" s="128"/>
      <c r="BH235" s="128"/>
      <c r="BI235" s="128"/>
      <c r="BJ235" s="128"/>
      <c r="BK235" s="128"/>
      <c r="BL235" s="128"/>
    </row>
    <row r="236" spans="1:79" s="99" customFormat="1" ht="25.5" customHeight="1" x14ac:dyDescent="0.2">
      <c r="A236" s="110">
        <v>3210</v>
      </c>
      <c r="B236" s="110"/>
      <c r="C236" s="110"/>
      <c r="D236" s="110"/>
      <c r="E236" s="110"/>
      <c r="F236" s="110"/>
      <c r="G236" s="92" t="s">
        <v>181</v>
      </c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4"/>
      <c r="T236" s="117">
        <v>90000</v>
      </c>
      <c r="U236" s="117"/>
      <c r="V236" s="117"/>
      <c r="W236" s="117"/>
      <c r="X236" s="117"/>
      <c r="Y236" s="117"/>
      <c r="Z236" s="117">
        <v>89880</v>
      </c>
      <c r="AA236" s="117"/>
      <c r="AB236" s="117"/>
      <c r="AC236" s="117"/>
      <c r="AD236" s="117"/>
      <c r="AE236" s="117">
        <v>0</v>
      </c>
      <c r="AF236" s="117"/>
      <c r="AG236" s="117"/>
      <c r="AH236" s="117"/>
      <c r="AI236" s="117"/>
      <c r="AJ236" s="117"/>
      <c r="AK236" s="117">
        <v>0</v>
      </c>
      <c r="AL236" s="117"/>
      <c r="AM236" s="117"/>
      <c r="AN236" s="117"/>
      <c r="AO236" s="117"/>
      <c r="AP236" s="117"/>
      <c r="AQ236" s="117">
        <v>0</v>
      </c>
      <c r="AR236" s="117"/>
      <c r="AS236" s="117"/>
      <c r="AT236" s="117"/>
      <c r="AU236" s="117"/>
      <c r="AV236" s="117"/>
      <c r="AW236" s="128"/>
      <c r="AX236" s="128"/>
      <c r="AY236" s="128"/>
      <c r="AZ236" s="128"/>
      <c r="BA236" s="128"/>
      <c r="BB236" s="128"/>
      <c r="BC236" s="128"/>
      <c r="BD236" s="128"/>
      <c r="BE236" s="128"/>
      <c r="BF236" s="128"/>
      <c r="BG236" s="128"/>
      <c r="BH236" s="128"/>
      <c r="BI236" s="128"/>
      <c r="BJ236" s="128"/>
      <c r="BK236" s="128"/>
      <c r="BL236" s="128"/>
    </row>
    <row r="237" spans="1:79" s="6" customFormat="1" ht="12.75" customHeight="1" x14ac:dyDescent="0.2">
      <c r="A237" s="88"/>
      <c r="B237" s="88"/>
      <c r="C237" s="88"/>
      <c r="D237" s="88"/>
      <c r="E237" s="88"/>
      <c r="F237" s="88"/>
      <c r="G237" s="100" t="s">
        <v>147</v>
      </c>
      <c r="H237" s="101"/>
      <c r="I237" s="101"/>
      <c r="J237" s="101"/>
      <c r="K237" s="101"/>
      <c r="L237" s="101"/>
      <c r="M237" s="101"/>
      <c r="N237" s="101"/>
      <c r="O237" s="101"/>
      <c r="P237" s="101"/>
      <c r="Q237" s="101"/>
      <c r="R237" s="101"/>
      <c r="S237" s="102"/>
      <c r="T237" s="116">
        <v>274473</v>
      </c>
      <c r="U237" s="116"/>
      <c r="V237" s="116"/>
      <c r="W237" s="116"/>
      <c r="X237" s="116"/>
      <c r="Y237" s="116"/>
      <c r="Z237" s="116">
        <v>274049</v>
      </c>
      <c r="AA237" s="116"/>
      <c r="AB237" s="116"/>
      <c r="AC237" s="116"/>
      <c r="AD237" s="116"/>
      <c r="AE237" s="116">
        <v>0</v>
      </c>
      <c r="AF237" s="116"/>
      <c r="AG237" s="116"/>
      <c r="AH237" s="116"/>
      <c r="AI237" s="116"/>
      <c r="AJ237" s="116"/>
      <c r="AK237" s="116">
        <v>0</v>
      </c>
      <c r="AL237" s="116"/>
      <c r="AM237" s="116"/>
      <c r="AN237" s="116"/>
      <c r="AO237" s="116"/>
      <c r="AP237" s="116"/>
      <c r="AQ237" s="116">
        <v>0</v>
      </c>
      <c r="AR237" s="116"/>
      <c r="AS237" s="116"/>
      <c r="AT237" s="116"/>
      <c r="AU237" s="116"/>
      <c r="AV237" s="116"/>
      <c r="AW237" s="129"/>
      <c r="AX237" s="129"/>
      <c r="AY237" s="129"/>
      <c r="AZ237" s="129"/>
      <c r="BA237" s="129"/>
      <c r="BB237" s="129"/>
      <c r="BC237" s="129"/>
      <c r="BD237" s="129"/>
      <c r="BE237" s="129"/>
      <c r="BF237" s="129"/>
      <c r="BG237" s="129"/>
      <c r="BH237" s="129"/>
      <c r="BI237" s="129"/>
      <c r="BJ237" s="129"/>
      <c r="BK237" s="129"/>
      <c r="BL237" s="129"/>
    </row>
    <row r="239" spans="1:79" ht="14.25" customHeight="1" x14ac:dyDescent="0.2">
      <c r="A239" s="42" t="s">
        <v>240</v>
      </c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2"/>
      <c r="AH239" s="42"/>
      <c r="AI239" s="42"/>
      <c r="AJ239" s="42"/>
      <c r="AK239" s="42"/>
      <c r="AL239" s="42"/>
      <c r="AM239" s="42"/>
      <c r="AN239" s="42"/>
      <c r="AO239" s="42"/>
      <c r="AP239" s="42"/>
      <c r="AQ239" s="42"/>
      <c r="AR239" s="42"/>
      <c r="AS239" s="42"/>
      <c r="AT239" s="42"/>
      <c r="AU239" s="42"/>
      <c r="AV239" s="42"/>
      <c r="AW239" s="42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2"/>
      <c r="BJ239" s="42"/>
      <c r="BK239" s="42"/>
      <c r="BL239" s="42"/>
    </row>
    <row r="240" spans="1:79" ht="15" customHeight="1" x14ac:dyDescent="0.2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9"/>
      <c r="AB240" s="59"/>
      <c r="AC240" s="59"/>
      <c r="AD240" s="59"/>
      <c r="AE240" s="59"/>
      <c r="AF240" s="59"/>
      <c r="AG240" s="59"/>
      <c r="AH240" s="59"/>
      <c r="AI240" s="59"/>
      <c r="AJ240" s="59"/>
      <c r="AK240" s="59"/>
      <c r="AL240" s="59"/>
      <c r="AM240" s="59"/>
      <c r="AN240" s="59"/>
      <c r="AO240" s="59"/>
      <c r="AP240" s="59"/>
      <c r="AQ240" s="59"/>
      <c r="AR240" s="59"/>
      <c r="AS240" s="59"/>
      <c r="AT240" s="59"/>
      <c r="AU240" s="59"/>
      <c r="AV240" s="59"/>
      <c r="AW240" s="59"/>
      <c r="AX240" s="59"/>
      <c r="AY240" s="59"/>
      <c r="AZ240" s="59"/>
      <c r="BA240" s="59"/>
      <c r="BB240" s="59"/>
      <c r="BC240" s="59"/>
      <c r="BD240" s="59"/>
      <c r="BE240" s="59"/>
      <c r="BF240" s="59"/>
      <c r="BG240" s="59"/>
      <c r="BH240" s="59"/>
      <c r="BI240" s="59"/>
      <c r="BJ240" s="59"/>
      <c r="BK240" s="59"/>
      <c r="BL240" s="59"/>
    </row>
    <row r="241" spans="1:64" ht="1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</row>
    <row r="243" spans="1:64" ht="14.25" x14ac:dyDescent="0.2">
      <c r="A243" s="42" t="s">
        <v>255</v>
      </c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42"/>
      <c r="AH243" s="42"/>
      <c r="AI243" s="42"/>
      <c r="AJ243" s="42"/>
      <c r="AK243" s="42"/>
      <c r="AL243" s="42"/>
      <c r="AM243" s="42"/>
      <c r="AN243" s="42"/>
      <c r="AO243" s="42"/>
      <c r="AP243" s="42"/>
      <c r="AQ243" s="42"/>
      <c r="AR243" s="42"/>
      <c r="AS243" s="42"/>
      <c r="AT243" s="42"/>
      <c r="AU243" s="42"/>
      <c r="AV243" s="42"/>
      <c r="AW243" s="42"/>
      <c r="AX243" s="42"/>
      <c r="AY243" s="42"/>
      <c r="AZ243" s="42"/>
      <c r="BA243" s="42"/>
      <c r="BB243" s="42"/>
      <c r="BC243" s="42"/>
      <c r="BD243" s="42"/>
      <c r="BE243" s="42"/>
      <c r="BF243" s="42"/>
      <c r="BG243" s="42"/>
      <c r="BH243" s="42"/>
      <c r="BI243" s="42"/>
      <c r="BJ243" s="42"/>
      <c r="BK243" s="42"/>
      <c r="BL243" s="42"/>
    </row>
    <row r="244" spans="1:64" ht="14.25" x14ac:dyDescent="0.2">
      <c r="A244" s="42" t="s">
        <v>228</v>
      </c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42"/>
      <c r="AK244" s="42"/>
      <c r="AL244" s="42"/>
      <c r="AM244" s="42"/>
      <c r="AN244" s="42"/>
      <c r="AO244" s="42"/>
      <c r="AP244" s="42"/>
      <c r="AQ244" s="42"/>
      <c r="AR244" s="42"/>
      <c r="AS244" s="42"/>
      <c r="AT244" s="42"/>
      <c r="AU244" s="42"/>
      <c r="AV244" s="42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2"/>
      <c r="BJ244" s="42"/>
      <c r="BK244" s="42"/>
      <c r="BL244" s="42"/>
    </row>
    <row r="245" spans="1:64" ht="15" customHeight="1" x14ac:dyDescent="0.2">
      <c r="A245" s="130" t="s">
        <v>208</v>
      </c>
      <c r="B245" s="131"/>
      <c r="C245" s="131"/>
      <c r="D245" s="131"/>
      <c r="E245" s="131"/>
      <c r="F245" s="131"/>
      <c r="G245" s="131"/>
      <c r="H245" s="131"/>
      <c r="I245" s="131"/>
      <c r="J245" s="131"/>
      <c r="K245" s="131"/>
      <c r="L245" s="131"/>
      <c r="M245" s="131"/>
      <c r="N245" s="131"/>
      <c r="O245" s="131"/>
      <c r="P245" s="131"/>
      <c r="Q245" s="131"/>
      <c r="R245" s="131"/>
      <c r="S245" s="131"/>
      <c r="T245" s="131"/>
      <c r="U245" s="131"/>
      <c r="V245" s="131"/>
      <c r="W245" s="131"/>
      <c r="X245" s="131"/>
      <c r="Y245" s="131"/>
      <c r="Z245" s="131"/>
      <c r="AA245" s="131"/>
      <c r="AB245" s="131"/>
      <c r="AC245" s="131"/>
      <c r="AD245" s="131"/>
      <c r="AE245" s="131"/>
      <c r="AF245" s="131"/>
      <c r="AG245" s="131"/>
      <c r="AH245" s="131"/>
      <c r="AI245" s="131"/>
      <c r="AJ245" s="131"/>
      <c r="AK245" s="131"/>
      <c r="AL245" s="131"/>
      <c r="AM245" s="131"/>
      <c r="AN245" s="131"/>
      <c r="AO245" s="131"/>
      <c r="AP245" s="131"/>
      <c r="AQ245" s="131"/>
      <c r="AR245" s="131"/>
      <c r="AS245" s="131"/>
      <c r="AT245" s="131"/>
      <c r="AU245" s="131"/>
      <c r="AV245" s="131"/>
      <c r="AW245" s="131"/>
      <c r="AX245" s="131"/>
      <c r="AY245" s="131"/>
      <c r="AZ245" s="131"/>
      <c r="BA245" s="131"/>
      <c r="BB245" s="131"/>
      <c r="BC245" s="131"/>
      <c r="BD245" s="131"/>
      <c r="BE245" s="131"/>
      <c r="BF245" s="131"/>
      <c r="BG245" s="131"/>
      <c r="BH245" s="131"/>
      <c r="BI245" s="131"/>
      <c r="BJ245" s="131"/>
      <c r="BK245" s="131"/>
      <c r="BL245" s="131"/>
    </row>
    <row r="246" spans="1:64" ht="1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</row>
    <row r="249" spans="1:64" ht="18.95" customHeight="1" x14ac:dyDescent="0.2">
      <c r="A249" s="135" t="s">
        <v>213</v>
      </c>
      <c r="B249" s="131"/>
      <c r="C249" s="131"/>
      <c r="D249" s="131"/>
      <c r="E249" s="131"/>
      <c r="F249" s="131"/>
      <c r="G249" s="131"/>
      <c r="H249" s="131"/>
      <c r="I249" s="131"/>
      <c r="J249" s="131"/>
      <c r="K249" s="131"/>
      <c r="L249" s="131"/>
      <c r="M249" s="131"/>
      <c r="N249" s="131"/>
      <c r="O249" s="131"/>
      <c r="P249" s="131"/>
      <c r="Q249" s="131"/>
      <c r="R249" s="131"/>
      <c r="S249" s="131"/>
      <c r="T249" s="131"/>
      <c r="U249" s="131"/>
      <c r="V249" s="131"/>
      <c r="W249" s="131"/>
      <c r="X249" s="131"/>
      <c r="Y249" s="131"/>
      <c r="Z249" s="131"/>
      <c r="AA249" s="131"/>
      <c r="AB249" s="22"/>
      <c r="AC249" s="22"/>
      <c r="AD249" s="22"/>
      <c r="AE249" s="22"/>
      <c r="AF249" s="22"/>
      <c r="AG249" s="22"/>
      <c r="AH249" s="25"/>
      <c r="AI249" s="25"/>
      <c r="AJ249" s="25"/>
      <c r="AK249" s="25"/>
      <c r="AL249" s="25"/>
      <c r="AM249" s="25"/>
      <c r="AN249" s="25"/>
      <c r="AO249" s="25"/>
      <c r="AP249" s="25"/>
      <c r="AQ249" s="22"/>
      <c r="AR249" s="22"/>
      <c r="AS249" s="22"/>
      <c r="AT249" s="22"/>
      <c r="AU249" s="136" t="s">
        <v>215</v>
      </c>
      <c r="AV249" s="134"/>
      <c r="AW249" s="134"/>
      <c r="AX249" s="134"/>
      <c r="AY249" s="134"/>
      <c r="AZ249" s="134"/>
      <c r="BA249" s="134"/>
      <c r="BB249" s="134"/>
      <c r="BC249" s="134"/>
      <c r="BD249" s="134"/>
      <c r="BE249" s="134"/>
      <c r="BF249" s="134"/>
    </row>
    <row r="250" spans="1:64" ht="12.75" customHeight="1" x14ac:dyDescent="0.2">
      <c r="AB250" s="23"/>
      <c r="AC250" s="23"/>
      <c r="AD250" s="23"/>
      <c r="AE250" s="23"/>
      <c r="AF250" s="23"/>
      <c r="AG250" s="23"/>
      <c r="AH250" s="27" t="s">
        <v>1</v>
      </c>
      <c r="AI250" s="27"/>
      <c r="AJ250" s="27"/>
      <c r="AK250" s="27"/>
      <c r="AL250" s="27"/>
      <c r="AM250" s="27"/>
      <c r="AN250" s="27"/>
      <c r="AO250" s="27"/>
      <c r="AP250" s="27"/>
      <c r="AQ250" s="23"/>
      <c r="AR250" s="23"/>
      <c r="AS250" s="23"/>
      <c r="AT250" s="23"/>
      <c r="AU250" s="27" t="s">
        <v>160</v>
      </c>
      <c r="AV250" s="27"/>
      <c r="AW250" s="27"/>
      <c r="AX250" s="27"/>
      <c r="AY250" s="27"/>
      <c r="AZ250" s="27"/>
      <c r="BA250" s="27"/>
      <c r="BB250" s="27"/>
      <c r="BC250" s="27"/>
      <c r="BD250" s="27"/>
      <c r="BE250" s="27"/>
      <c r="BF250" s="27"/>
    </row>
    <row r="251" spans="1:64" ht="15" x14ac:dyDescent="0.2">
      <c r="AB251" s="23"/>
      <c r="AC251" s="23"/>
      <c r="AD251" s="23"/>
      <c r="AE251" s="23"/>
      <c r="AF251" s="23"/>
      <c r="AG251" s="23"/>
      <c r="AH251" s="24"/>
      <c r="AI251" s="24"/>
      <c r="AJ251" s="24"/>
      <c r="AK251" s="24"/>
      <c r="AL251" s="24"/>
      <c r="AM251" s="24"/>
      <c r="AN251" s="24"/>
      <c r="AO251" s="24"/>
      <c r="AP251" s="24"/>
      <c r="AQ251" s="23"/>
      <c r="AR251" s="23"/>
      <c r="AS251" s="23"/>
      <c r="AT251" s="23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</row>
    <row r="252" spans="1:64" ht="28.5" customHeight="1" x14ac:dyDescent="0.2">
      <c r="A252" s="135" t="s">
        <v>214</v>
      </c>
      <c r="B252" s="131"/>
      <c r="C252" s="131"/>
      <c r="D252" s="131"/>
      <c r="E252" s="131"/>
      <c r="F252" s="131"/>
      <c r="G252" s="131"/>
      <c r="H252" s="131"/>
      <c r="I252" s="131"/>
      <c r="J252" s="131"/>
      <c r="K252" s="131"/>
      <c r="L252" s="131"/>
      <c r="M252" s="131"/>
      <c r="N252" s="131"/>
      <c r="O252" s="131"/>
      <c r="P252" s="131"/>
      <c r="Q252" s="131"/>
      <c r="R252" s="131"/>
      <c r="S252" s="131"/>
      <c r="T252" s="131"/>
      <c r="U252" s="131"/>
      <c r="V252" s="131"/>
      <c r="W252" s="131"/>
      <c r="X252" s="131"/>
      <c r="Y252" s="131"/>
      <c r="Z252" s="131"/>
      <c r="AA252" s="131"/>
      <c r="AB252" s="23"/>
      <c r="AC252" s="23"/>
      <c r="AD252" s="23"/>
      <c r="AE252" s="23"/>
      <c r="AF252" s="23"/>
      <c r="AG252" s="23"/>
      <c r="AH252" s="26"/>
      <c r="AI252" s="26"/>
      <c r="AJ252" s="26"/>
      <c r="AK252" s="26"/>
      <c r="AL252" s="26"/>
      <c r="AM252" s="26"/>
      <c r="AN252" s="26"/>
      <c r="AO252" s="26"/>
      <c r="AP252" s="26"/>
      <c r="AQ252" s="23"/>
      <c r="AR252" s="23"/>
      <c r="AS252" s="23"/>
      <c r="AT252" s="23"/>
      <c r="AU252" s="137" t="s">
        <v>216</v>
      </c>
      <c r="AV252" s="134"/>
      <c r="AW252" s="134"/>
      <c r="AX252" s="134"/>
      <c r="AY252" s="134"/>
      <c r="AZ252" s="134"/>
      <c r="BA252" s="134"/>
      <c r="BB252" s="134"/>
      <c r="BC252" s="134"/>
      <c r="BD252" s="134"/>
      <c r="BE252" s="134"/>
      <c r="BF252" s="134"/>
    </row>
    <row r="253" spans="1:64" ht="12" customHeight="1" x14ac:dyDescent="0.2">
      <c r="AB253" s="23"/>
      <c r="AC253" s="23"/>
      <c r="AD253" s="23"/>
      <c r="AE253" s="23"/>
      <c r="AF253" s="23"/>
      <c r="AG253" s="23"/>
      <c r="AH253" s="27" t="s">
        <v>1</v>
      </c>
      <c r="AI253" s="27"/>
      <c r="AJ253" s="27"/>
      <c r="AK253" s="27"/>
      <c r="AL253" s="27"/>
      <c r="AM253" s="27"/>
      <c r="AN253" s="27"/>
      <c r="AO253" s="27"/>
      <c r="AP253" s="27"/>
      <c r="AQ253" s="23"/>
      <c r="AR253" s="23"/>
      <c r="AS253" s="23"/>
      <c r="AT253" s="23"/>
      <c r="AU253" s="27" t="s">
        <v>160</v>
      </c>
      <c r="AV253" s="27"/>
      <c r="AW253" s="27"/>
      <c r="AX253" s="27"/>
      <c r="AY253" s="27"/>
      <c r="AZ253" s="27"/>
      <c r="BA253" s="27"/>
      <c r="BB253" s="27"/>
      <c r="BC253" s="27"/>
      <c r="BD253" s="27"/>
      <c r="BE253" s="27"/>
      <c r="BF253" s="27"/>
    </row>
  </sheetData>
  <mergeCells count="1633">
    <mergeCell ref="AQ237:AV237"/>
    <mergeCell ref="AW237:BD237"/>
    <mergeCell ref="BE237:BL237"/>
    <mergeCell ref="AK236:AP236"/>
    <mergeCell ref="AQ236:AV236"/>
    <mergeCell ref="AW236:BD236"/>
    <mergeCell ref="BE236:BL236"/>
    <mergeCell ref="A237:F237"/>
    <mergeCell ref="G237:S237"/>
    <mergeCell ref="T237:Y237"/>
    <mergeCell ref="Z237:AD237"/>
    <mergeCell ref="AE237:AJ237"/>
    <mergeCell ref="AK237:AP237"/>
    <mergeCell ref="AE235:AJ235"/>
    <mergeCell ref="AK235:AP235"/>
    <mergeCell ref="AQ235:AV235"/>
    <mergeCell ref="AW235:BD235"/>
    <mergeCell ref="BE235:BL235"/>
    <mergeCell ref="A236:F236"/>
    <mergeCell ref="G236:S236"/>
    <mergeCell ref="T236:Y236"/>
    <mergeCell ref="Z236:AD236"/>
    <mergeCell ref="AE236:AJ236"/>
    <mergeCell ref="AJ226:AN226"/>
    <mergeCell ref="AO226:AS226"/>
    <mergeCell ref="AT226:AW226"/>
    <mergeCell ref="AX226:BB226"/>
    <mergeCell ref="BC226:BG226"/>
    <mergeCell ref="BH226:BL226"/>
    <mergeCell ref="A226:F226"/>
    <mergeCell ref="G226:P226"/>
    <mergeCell ref="Q226:U226"/>
    <mergeCell ref="V226:Y226"/>
    <mergeCell ref="Z226:AD226"/>
    <mergeCell ref="AE226:AI226"/>
    <mergeCell ref="AQ216:AV216"/>
    <mergeCell ref="AW216:BA216"/>
    <mergeCell ref="BB216:BF216"/>
    <mergeCell ref="BG216:BL216"/>
    <mergeCell ref="AQ215:AV215"/>
    <mergeCell ref="AW215:BA215"/>
    <mergeCell ref="BB215:BF215"/>
    <mergeCell ref="BG215:BL215"/>
    <mergeCell ref="A216:F216"/>
    <mergeCell ref="G216:S216"/>
    <mergeCell ref="T216:Y216"/>
    <mergeCell ref="Z216:AD216"/>
    <mergeCell ref="AE216:AJ216"/>
    <mergeCell ref="AK216:AP216"/>
    <mergeCell ref="A215:F215"/>
    <mergeCell ref="G215:S215"/>
    <mergeCell ref="T215:Y215"/>
    <mergeCell ref="Z215:AD215"/>
    <mergeCell ref="AE215:AJ215"/>
    <mergeCell ref="AK215:AP215"/>
    <mergeCell ref="A214:F214"/>
    <mergeCell ref="G214:S214"/>
    <mergeCell ref="T214:Y214"/>
    <mergeCell ref="Z214:AD214"/>
    <mergeCell ref="AE214:AJ214"/>
    <mergeCell ref="AK214:AP214"/>
    <mergeCell ref="BP199:BS199"/>
    <mergeCell ref="A199:M199"/>
    <mergeCell ref="N199:U199"/>
    <mergeCell ref="V199:Z199"/>
    <mergeCell ref="AA199:AE199"/>
    <mergeCell ref="AF199:AI199"/>
    <mergeCell ref="AJ199:AN199"/>
    <mergeCell ref="AO199:AR199"/>
    <mergeCell ref="AS199:AW199"/>
    <mergeCell ref="AP189:AT189"/>
    <mergeCell ref="AU189:AY189"/>
    <mergeCell ref="AZ189:BD189"/>
    <mergeCell ref="A189:F189"/>
    <mergeCell ref="G189:S189"/>
    <mergeCell ref="T189:Z189"/>
    <mergeCell ref="AA189:AE189"/>
    <mergeCell ref="AF189:AJ189"/>
    <mergeCell ref="AK189:AO189"/>
    <mergeCell ref="AP180:AT180"/>
    <mergeCell ref="AU180:AY180"/>
    <mergeCell ref="AZ180:BD180"/>
    <mergeCell ref="BE180:BI180"/>
    <mergeCell ref="BJ180:BN180"/>
    <mergeCell ref="BO180:BS180"/>
    <mergeCell ref="A180:F180"/>
    <mergeCell ref="G180:S180"/>
    <mergeCell ref="T180:Z180"/>
    <mergeCell ref="AA180:AE180"/>
    <mergeCell ref="AF180:AJ180"/>
    <mergeCell ref="AK180:AO180"/>
    <mergeCell ref="BA169:BC169"/>
    <mergeCell ref="BD169:BF169"/>
    <mergeCell ref="BG169:BI169"/>
    <mergeCell ref="BJ169:BL169"/>
    <mergeCell ref="A169:C169"/>
    <mergeCell ref="D169:V169"/>
    <mergeCell ref="W169:Y169"/>
    <mergeCell ref="Z169:AB169"/>
    <mergeCell ref="AC169:AE169"/>
    <mergeCell ref="AF169:AH169"/>
    <mergeCell ref="AI169:AK169"/>
    <mergeCell ref="AL169:AN169"/>
    <mergeCell ref="BN159:BR159"/>
    <mergeCell ref="A159:T159"/>
    <mergeCell ref="U159:Y159"/>
    <mergeCell ref="Z159:AD159"/>
    <mergeCell ref="AE159:AI159"/>
    <mergeCell ref="AJ159:AN159"/>
    <mergeCell ref="AO159:AS159"/>
    <mergeCell ref="AP150:AT150"/>
    <mergeCell ref="AU150:AY150"/>
    <mergeCell ref="AZ150:BD150"/>
    <mergeCell ref="BE150:BI150"/>
    <mergeCell ref="AP149:AT149"/>
    <mergeCell ref="AU149:AY149"/>
    <mergeCell ref="AZ149:BD149"/>
    <mergeCell ref="BE149:BI149"/>
    <mergeCell ref="A150:C150"/>
    <mergeCell ref="D150:P150"/>
    <mergeCell ref="Q150:U150"/>
    <mergeCell ref="V150:AE150"/>
    <mergeCell ref="AF150:AJ150"/>
    <mergeCell ref="AK150:AO150"/>
    <mergeCell ref="AP148:AT148"/>
    <mergeCell ref="AU148:AY148"/>
    <mergeCell ref="AZ148:BD148"/>
    <mergeCell ref="BE148:BI148"/>
    <mergeCell ref="A149:C149"/>
    <mergeCell ref="D149:P149"/>
    <mergeCell ref="Q149:U149"/>
    <mergeCell ref="V149:AE149"/>
    <mergeCell ref="AF149:AJ149"/>
    <mergeCell ref="AK149:AO149"/>
    <mergeCell ref="AP147:AT147"/>
    <mergeCell ref="AU147:AY147"/>
    <mergeCell ref="AZ147:BD147"/>
    <mergeCell ref="BE147:BI147"/>
    <mergeCell ref="A148:C148"/>
    <mergeCell ref="D148:P148"/>
    <mergeCell ref="Q148:U148"/>
    <mergeCell ref="V148:AE148"/>
    <mergeCell ref="AF148:AJ148"/>
    <mergeCell ref="AK148:AO148"/>
    <mergeCell ref="AP146:AT146"/>
    <mergeCell ref="AU146:AY146"/>
    <mergeCell ref="AZ146:BD146"/>
    <mergeCell ref="BE146:BI146"/>
    <mergeCell ref="A147:C147"/>
    <mergeCell ref="D147:P147"/>
    <mergeCell ref="Q147:U147"/>
    <mergeCell ref="V147:AE147"/>
    <mergeCell ref="AF147:AJ147"/>
    <mergeCell ref="AK147:AO147"/>
    <mergeCell ref="AP145:AT145"/>
    <mergeCell ref="AU145:AY145"/>
    <mergeCell ref="AZ145:BD145"/>
    <mergeCell ref="BE145:BI145"/>
    <mergeCell ref="A146:C146"/>
    <mergeCell ref="D146:P146"/>
    <mergeCell ref="Q146:U146"/>
    <mergeCell ref="V146:AE146"/>
    <mergeCell ref="AF146:AJ146"/>
    <mergeCell ref="AK146:AO146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AP143:AT143"/>
    <mergeCell ref="AU143:AY143"/>
    <mergeCell ref="AZ143:BD143"/>
    <mergeCell ref="BE143:BI143"/>
    <mergeCell ref="A144:C144"/>
    <mergeCell ref="D144:P144"/>
    <mergeCell ref="Q144:U144"/>
    <mergeCell ref="V144:AE144"/>
    <mergeCell ref="AF144:AJ144"/>
    <mergeCell ref="AK144:AO144"/>
    <mergeCell ref="AP142:AT142"/>
    <mergeCell ref="AU142:AY142"/>
    <mergeCell ref="AZ142:BD142"/>
    <mergeCell ref="BE142:BI142"/>
    <mergeCell ref="A143:C143"/>
    <mergeCell ref="D143:P143"/>
    <mergeCell ref="Q143:U143"/>
    <mergeCell ref="V143:AE143"/>
    <mergeCell ref="AF143:AJ143"/>
    <mergeCell ref="AK143:AO143"/>
    <mergeCell ref="A142:C142"/>
    <mergeCell ref="D142:P142"/>
    <mergeCell ref="Q142:U142"/>
    <mergeCell ref="V142:AE142"/>
    <mergeCell ref="AF142:AJ142"/>
    <mergeCell ref="AK142:AO142"/>
    <mergeCell ref="A141:C141"/>
    <mergeCell ref="D141:P141"/>
    <mergeCell ref="Q141:U141"/>
    <mergeCell ref="V141:AE141"/>
    <mergeCell ref="AF141:AJ141"/>
    <mergeCell ref="AK141:AO141"/>
    <mergeCell ref="BT133:BX133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D114:BH114"/>
    <mergeCell ref="BD113:BH113"/>
    <mergeCell ref="A114:C114"/>
    <mergeCell ref="D114:T114"/>
    <mergeCell ref="U114:Y114"/>
    <mergeCell ref="Z114:AD114"/>
    <mergeCell ref="AE114:AI114"/>
    <mergeCell ref="AJ114:AN114"/>
    <mergeCell ref="AO114:AS114"/>
    <mergeCell ref="AT114:AX114"/>
    <mergeCell ref="AY114:BC114"/>
    <mergeCell ref="Z113:AD113"/>
    <mergeCell ref="AE113:AI113"/>
    <mergeCell ref="AJ113:AN113"/>
    <mergeCell ref="AO113:AS113"/>
    <mergeCell ref="AT113:AX113"/>
    <mergeCell ref="AY113:BC113"/>
    <mergeCell ref="A112:C112"/>
    <mergeCell ref="D112:T112"/>
    <mergeCell ref="U112:Y112"/>
    <mergeCell ref="Z112:AD112"/>
    <mergeCell ref="AE112:AI112"/>
    <mergeCell ref="AJ112:AN112"/>
    <mergeCell ref="AO112:AS112"/>
    <mergeCell ref="AT112:AX112"/>
    <mergeCell ref="AY112:BC112"/>
    <mergeCell ref="BL103:BP103"/>
    <mergeCell ref="BQ103:BT103"/>
    <mergeCell ref="BU103:BY103"/>
    <mergeCell ref="AI103:AM103"/>
    <mergeCell ref="AN103:AR103"/>
    <mergeCell ref="AS103:AW103"/>
    <mergeCell ref="AX103:BA103"/>
    <mergeCell ref="BB103:BF103"/>
    <mergeCell ref="BG103:BK103"/>
    <mergeCell ref="BB102:BF102"/>
    <mergeCell ref="BG102:BK102"/>
    <mergeCell ref="BL102:BP102"/>
    <mergeCell ref="BQ102:BT102"/>
    <mergeCell ref="BU102:BY102"/>
    <mergeCell ref="A103:C103"/>
    <mergeCell ref="D103:T103"/>
    <mergeCell ref="U103:Y103"/>
    <mergeCell ref="Z103:AD103"/>
    <mergeCell ref="AE103:AH103"/>
    <mergeCell ref="BU101:BY101"/>
    <mergeCell ref="A102:C102"/>
    <mergeCell ref="D102:T102"/>
    <mergeCell ref="U102:Y102"/>
    <mergeCell ref="Z102:AD102"/>
    <mergeCell ref="AE102:AH102"/>
    <mergeCell ref="AI102:AM102"/>
    <mergeCell ref="AN102:AR102"/>
    <mergeCell ref="AS102:AW102"/>
    <mergeCell ref="AX102:BA102"/>
    <mergeCell ref="AS101:AW101"/>
    <mergeCell ref="AX101:BA101"/>
    <mergeCell ref="BB101:BF101"/>
    <mergeCell ref="BG101:BK101"/>
    <mergeCell ref="BL101:BP101"/>
    <mergeCell ref="BQ101:BT101"/>
    <mergeCell ref="A101:C101"/>
    <mergeCell ref="D101:T101"/>
    <mergeCell ref="U101:Y101"/>
    <mergeCell ref="Z101:AD101"/>
    <mergeCell ref="AE101:AH101"/>
    <mergeCell ref="AI101:AM101"/>
    <mergeCell ref="AN101:AR101"/>
    <mergeCell ref="AW82:BA82"/>
    <mergeCell ref="BB82:BF82"/>
    <mergeCell ref="BG82:BK82"/>
    <mergeCell ref="AW81:BA81"/>
    <mergeCell ref="BB81:BF81"/>
    <mergeCell ref="BG81:BK81"/>
    <mergeCell ref="A82:D82"/>
    <mergeCell ref="E82:W82"/>
    <mergeCell ref="X82:AB82"/>
    <mergeCell ref="AC82:AG82"/>
    <mergeCell ref="AH82:AL82"/>
    <mergeCell ref="AM82:AQ82"/>
    <mergeCell ref="AR82:AV82"/>
    <mergeCell ref="E81:W81"/>
    <mergeCell ref="X81:AB81"/>
    <mergeCell ref="AC81:AG81"/>
    <mergeCell ref="AH81:AL81"/>
    <mergeCell ref="AM81:AQ81"/>
    <mergeCell ref="AR81:AV81"/>
    <mergeCell ref="A80:D80"/>
    <mergeCell ref="E80:W80"/>
    <mergeCell ref="X80:AB80"/>
    <mergeCell ref="AC80:AG80"/>
    <mergeCell ref="AH80:AL80"/>
    <mergeCell ref="AM80:AQ80"/>
    <mergeCell ref="AR80:AV80"/>
    <mergeCell ref="BU63:BY63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BG50:BK50"/>
    <mergeCell ref="BG49:BK49"/>
    <mergeCell ref="A50:D50"/>
    <mergeCell ref="E50:W50"/>
    <mergeCell ref="X50:AB50"/>
    <mergeCell ref="AC50:AG50"/>
    <mergeCell ref="AH50:AL50"/>
    <mergeCell ref="AM50:AQ50"/>
    <mergeCell ref="AR50:AV50"/>
    <mergeCell ref="AW50:BA50"/>
    <mergeCell ref="BB50:BF50"/>
    <mergeCell ref="BG48:BK48"/>
    <mergeCell ref="A49:D49"/>
    <mergeCell ref="E49:W49"/>
    <mergeCell ref="X49:AB49"/>
    <mergeCell ref="AC49:AG49"/>
    <mergeCell ref="AH49:AL49"/>
    <mergeCell ref="AM49:AQ49"/>
    <mergeCell ref="AR49:AV49"/>
    <mergeCell ref="AW49:BA49"/>
    <mergeCell ref="BB49:BF49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45:D45"/>
    <mergeCell ref="E45:W45"/>
    <mergeCell ref="X45:AB45"/>
    <mergeCell ref="AC45:AG45"/>
    <mergeCell ref="AH45:AL45"/>
    <mergeCell ref="BU36:BY36"/>
    <mergeCell ref="AS36:AW36"/>
    <mergeCell ref="AX36:BA36"/>
    <mergeCell ref="BB36:BF36"/>
    <mergeCell ref="BG36:BK36"/>
    <mergeCell ref="BL36:BP36"/>
    <mergeCell ref="BQ36:BT36"/>
    <mergeCell ref="BL35:BP35"/>
    <mergeCell ref="BQ35:BT35"/>
    <mergeCell ref="BU35:BY35"/>
    <mergeCell ref="A36:D36"/>
    <mergeCell ref="E36:T36"/>
    <mergeCell ref="U36:Y36"/>
    <mergeCell ref="Z36:AD36"/>
    <mergeCell ref="AE36:AH36"/>
    <mergeCell ref="AI36:AM36"/>
    <mergeCell ref="AN36:AR36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52:AA252"/>
    <mergeCell ref="AH252:AP252"/>
    <mergeCell ref="AU252:BF252"/>
    <mergeCell ref="AH253:AP253"/>
    <mergeCell ref="AU253:BF253"/>
    <mergeCell ref="A31:D31"/>
    <mergeCell ref="E31:T31"/>
    <mergeCell ref="U31:Y31"/>
    <mergeCell ref="Z31:AD31"/>
    <mergeCell ref="AE31:AH31"/>
    <mergeCell ref="A245:BL245"/>
    <mergeCell ref="A249:AA249"/>
    <mergeCell ref="AH249:AP249"/>
    <mergeCell ref="AU249:BF249"/>
    <mergeCell ref="AH250:AP250"/>
    <mergeCell ref="AU250:BF250"/>
    <mergeCell ref="AW234:BD234"/>
    <mergeCell ref="BE234:BL234"/>
    <mergeCell ref="A239:BL239"/>
    <mergeCell ref="A240:BL240"/>
    <mergeCell ref="A243:BL243"/>
    <mergeCell ref="A244:BL244"/>
    <mergeCell ref="A235:F235"/>
    <mergeCell ref="G235:S235"/>
    <mergeCell ref="T235:Y235"/>
    <mergeCell ref="Z235:AD235"/>
    <mergeCell ref="AQ233:AV233"/>
    <mergeCell ref="AW233:BD233"/>
    <mergeCell ref="BE233:BL233"/>
    <mergeCell ref="A234:F234"/>
    <mergeCell ref="G234:S234"/>
    <mergeCell ref="T234:Y234"/>
    <mergeCell ref="Z234:AD234"/>
    <mergeCell ref="AE234:AJ234"/>
    <mergeCell ref="AK234:AP234"/>
    <mergeCell ref="AQ234:AV234"/>
    <mergeCell ref="A233:F233"/>
    <mergeCell ref="G233:S233"/>
    <mergeCell ref="T233:Y233"/>
    <mergeCell ref="Z233:AD233"/>
    <mergeCell ref="AE233:AJ233"/>
    <mergeCell ref="AK233:AP233"/>
    <mergeCell ref="BE230:BL231"/>
    <mergeCell ref="A232:F232"/>
    <mergeCell ref="G232:S232"/>
    <mergeCell ref="T232:Y232"/>
    <mergeCell ref="Z232:AD232"/>
    <mergeCell ref="AE232:AJ232"/>
    <mergeCell ref="AK232:AP232"/>
    <mergeCell ref="AQ232:AV232"/>
    <mergeCell ref="AW232:BD232"/>
    <mergeCell ref="BE232:BL232"/>
    <mergeCell ref="A228:BL228"/>
    <mergeCell ref="A229:BL229"/>
    <mergeCell ref="A230:F231"/>
    <mergeCell ref="G230:S231"/>
    <mergeCell ref="T230:Y231"/>
    <mergeCell ref="Z230:AD231"/>
    <mergeCell ref="AE230:AJ231"/>
    <mergeCell ref="AK230:AP231"/>
    <mergeCell ref="AQ230:AV231"/>
    <mergeCell ref="AW230:BD231"/>
    <mergeCell ref="AJ225:AN225"/>
    <mergeCell ref="AO225:AS225"/>
    <mergeCell ref="AT225:AW225"/>
    <mergeCell ref="AX225:BB225"/>
    <mergeCell ref="BC225:BG225"/>
    <mergeCell ref="BH225:BL225"/>
    <mergeCell ref="A225:F225"/>
    <mergeCell ref="G225:P225"/>
    <mergeCell ref="Q225:U225"/>
    <mergeCell ref="V225:Y225"/>
    <mergeCell ref="Z225:AD225"/>
    <mergeCell ref="AE225:AI225"/>
    <mergeCell ref="AJ224:AN224"/>
    <mergeCell ref="AO224:AS224"/>
    <mergeCell ref="AT224:AW224"/>
    <mergeCell ref="AX224:BB224"/>
    <mergeCell ref="BC224:BG224"/>
    <mergeCell ref="BH224:BL224"/>
    <mergeCell ref="A224:F224"/>
    <mergeCell ref="G224:P224"/>
    <mergeCell ref="Q224:U224"/>
    <mergeCell ref="V224:Y224"/>
    <mergeCell ref="Z224:AD224"/>
    <mergeCell ref="AE224:AI224"/>
    <mergeCell ref="AJ223:AN223"/>
    <mergeCell ref="AO223:AS223"/>
    <mergeCell ref="AT223:AW223"/>
    <mergeCell ref="AX223:BB223"/>
    <mergeCell ref="BC223:BG223"/>
    <mergeCell ref="BH223:BL223"/>
    <mergeCell ref="A223:F223"/>
    <mergeCell ref="G223:P223"/>
    <mergeCell ref="Q223:U223"/>
    <mergeCell ref="V223:Y223"/>
    <mergeCell ref="Z223:AD223"/>
    <mergeCell ref="AE223:AI223"/>
    <mergeCell ref="AT221:AW222"/>
    <mergeCell ref="AX221:BG221"/>
    <mergeCell ref="BH221:BL222"/>
    <mergeCell ref="Z222:AD222"/>
    <mergeCell ref="AE222:AI222"/>
    <mergeCell ref="AX222:BB222"/>
    <mergeCell ref="BC222:BG222"/>
    <mergeCell ref="A219:BL219"/>
    <mergeCell ref="A220:F222"/>
    <mergeCell ref="G220:P222"/>
    <mergeCell ref="Q220:AN220"/>
    <mergeCell ref="AO220:BL220"/>
    <mergeCell ref="Q221:U222"/>
    <mergeCell ref="V221:Y222"/>
    <mergeCell ref="Z221:AI221"/>
    <mergeCell ref="AJ221:AN222"/>
    <mergeCell ref="AO221:AS222"/>
    <mergeCell ref="AK213:AP213"/>
    <mergeCell ref="AQ213:AV213"/>
    <mergeCell ref="AW213:BA213"/>
    <mergeCell ref="BB213:BF213"/>
    <mergeCell ref="BG213:BL213"/>
    <mergeCell ref="A218:BL218"/>
    <mergeCell ref="AQ214:AV214"/>
    <mergeCell ref="AW214:BA214"/>
    <mergeCell ref="BB214:BF214"/>
    <mergeCell ref="BG214:BL214"/>
    <mergeCell ref="AK212:AP212"/>
    <mergeCell ref="AQ212:AV212"/>
    <mergeCell ref="AW212:BA212"/>
    <mergeCell ref="BB212:BF212"/>
    <mergeCell ref="BG212:BL212"/>
    <mergeCell ref="A213:F213"/>
    <mergeCell ref="G213:S213"/>
    <mergeCell ref="T213:Y213"/>
    <mergeCell ref="Z213:AD213"/>
    <mergeCell ref="AE213:AJ213"/>
    <mergeCell ref="AK211:AP211"/>
    <mergeCell ref="AQ211:AV211"/>
    <mergeCell ref="AW211:BA211"/>
    <mergeCell ref="BB211:BF211"/>
    <mergeCell ref="BG211:BL211"/>
    <mergeCell ref="A212:F212"/>
    <mergeCell ref="G212:S212"/>
    <mergeCell ref="T212:Y212"/>
    <mergeCell ref="Z212:AD212"/>
    <mergeCell ref="AE212:AJ212"/>
    <mergeCell ref="AQ209:AV210"/>
    <mergeCell ref="AW209:BF209"/>
    <mergeCell ref="BG209:BL210"/>
    <mergeCell ref="AW210:BA210"/>
    <mergeCell ref="BB210:BF210"/>
    <mergeCell ref="A211:F211"/>
    <mergeCell ref="G211:S211"/>
    <mergeCell ref="T211:Y211"/>
    <mergeCell ref="Z211:AD211"/>
    <mergeCell ref="AE211:AJ211"/>
    <mergeCell ref="A209:F210"/>
    <mergeCell ref="G209:S210"/>
    <mergeCell ref="T209:Y210"/>
    <mergeCell ref="Z209:AD210"/>
    <mergeCell ref="AE209:AJ210"/>
    <mergeCell ref="AK209:AP210"/>
    <mergeCell ref="BP198:BS198"/>
    <mergeCell ref="A202:BL202"/>
    <mergeCell ref="A203:BL203"/>
    <mergeCell ref="A206:BL206"/>
    <mergeCell ref="A207:BL207"/>
    <mergeCell ref="A208:BL208"/>
    <mergeCell ref="AX199:BA199"/>
    <mergeCell ref="BB199:BF199"/>
    <mergeCell ref="BG199:BJ199"/>
    <mergeCell ref="BK199:BO199"/>
    <mergeCell ref="AO198:AR198"/>
    <mergeCell ref="AS198:AW198"/>
    <mergeCell ref="AX198:BA198"/>
    <mergeCell ref="BB198:BF198"/>
    <mergeCell ref="BG198:BJ198"/>
    <mergeCell ref="BK198:BO198"/>
    <mergeCell ref="BB197:BF197"/>
    <mergeCell ref="BG197:BJ197"/>
    <mergeCell ref="BK197:BO197"/>
    <mergeCell ref="BP197:BS197"/>
    <mergeCell ref="A198:M198"/>
    <mergeCell ref="N198:U198"/>
    <mergeCell ref="V198:Z198"/>
    <mergeCell ref="AA198:AE198"/>
    <mergeCell ref="AF198:AI198"/>
    <mergeCell ref="AJ198:AN198"/>
    <mergeCell ref="BP196:BS196"/>
    <mergeCell ref="A197:M197"/>
    <mergeCell ref="N197:U197"/>
    <mergeCell ref="V197:Z197"/>
    <mergeCell ref="AA197:AE197"/>
    <mergeCell ref="AF197:AI197"/>
    <mergeCell ref="AJ197:AN197"/>
    <mergeCell ref="AO197:AR197"/>
    <mergeCell ref="AS197:AW197"/>
    <mergeCell ref="AX197:BA197"/>
    <mergeCell ref="AO196:AR196"/>
    <mergeCell ref="AS196:AW196"/>
    <mergeCell ref="AX196:BA196"/>
    <mergeCell ref="BB196:BF196"/>
    <mergeCell ref="BG196:BJ196"/>
    <mergeCell ref="BK196:BO196"/>
    <mergeCell ref="BB195:BF195"/>
    <mergeCell ref="BG195:BJ195"/>
    <mergeCell ref="BK195:BO195"/>
    <mergeCell ref="BP195:BS195"/>
    <mergeCell ref="A196:M196"/>
    <mergeCell ref="N196:U196"/>
    <mergeCell ref="V196:Z196"/>
    <mergeCell ref="AA196:AE196"/>
    <mergeCell ref="AF196:AI196"/>
    <mergeCell ref="AJ196:AN196"/>
    <mergeCell ref="AA195:AE195"/>
    <mergeCell ref="AF195:AI195"/>
    <mergeCell ref="AJ195:AN195"/>
    <mergeCell ref="AO195:AR195"/>
    <mergeCell ref="AS195:AW195"/>
    <mergeCell ref="AX195:BA195"/>
    <mergeCell ref="A192:BL192"/>
    <mergeCell ref="A193:BM193"/>
    <mergeCell ref="A194:M195"/>
    <mergeCell ref="N194:U195"/>
    <mergeCell ref="V194:Z195"/>
    <mergeCell ref="AA194:AI194"/>
    <mergeCell ref="AJ194:AR194"/>
    <mergeCell ref="AS194:BA194"/>
    <mergeCell ref="BB194:BJ194"/>
    <mergeCell ref="BK194:BS194"/>
    <mergeCell ref="AZ187:BD187"/>
    <mergeCell ref="A188:F188"/>
    <mergeCell ref="G188:S188"/>
    <mergeCell ref="T188:Z188"/>
    <mergeCell ref="AA188:AE188"/>
    <mergeCell ref="AF188:AJ188"/>
    <mergeCell ref="AK188:AO188"/>
    <mergeCell ref="AP188:AT188"/>
    <mergeCell ref="AU188:AY188"/>
    <mergeCell ref="AZ188:BD188"/>
    <mergeCell ref="AU186:AY186"/>
    <mergeCell ref="AZ186:BD186"/>
    <mergeCell ref="A187:F187"/>
    <mergeCell ref="G187:S187"/>
    <mergeCell ref="T187:Z187"/>
    <mergeCell ref="AA187:AE187"/>
    <mergeCell ref="AF187:AJ187"/>
    <mergeCell ref="AK187:AO187"/>
    <mergeCell ref="AP187:AT187"/>
    <mergeCell ref="AU187:AY187"/>
    <mergeCell ref="AP185:AT185"/>
    <mergeCell ref="AU185:AY185"/>
    <mergeCell ref="AZ185:BD185"/>
    <mergeCell ref="A186:F186"/>
    <mergeCell ref="G186:S186"/>
    <mergeCell ref="T186:Z186"/>
    <mergeCell ref="AA186:AE186"/>
    <mergeCell ref="AF186:AJ186"/>
    <mergeCell ref="AK186:AO186"/>
    <mergeCell ref="AP186:AT186"/>
    <mergeCell ref="A182:BL182"/>
    <mergeCell ref="A183:BD183"/>
    <mergeCell ref="A184:F185"/>
    <mergeCell ref="G184:S185"/>
    <mergeCell ref="T184:Z185"/>
    <mergeCell ref="AA184:AO184"/>
    <mergeCell ref="AP184:BD184"/>
    <mergeCell ref="AA185:AE185"/>
    <mergeCell ref="AF185:AJ185"/>
    <mergeCell ref="AK185:AO185"/>
    <mergeCell ref="AP179:AT179"/>
    <mergeCell ref="AU179:AY179"/>
    <mergeCell ref="AZ179:BD179"/>
    <mergeCell ref="BE179:BI179"/>
    <mergeCell ref="BJ179:BN179"/>
    <mergeCell ref="BO179:BS179"/>
    <mergeCell ref="A179:F179"/>
    <mergeCell ref="G179:S179"/>
    <mergeCell ref="T179:Z179"/>
    <mergeCell ref="AA179:AE179"/>
    <mergeCell ref="AF179:AJ179"/>
    <mergeCell ref="AK179:AO179"/>
    <mergeCell ref="AP178:AT178"/>
    <mergeCell ref="AU178:AY178"/>
    <mergeCell ref="AZ178:BD178"/>
    <mergeCell ref="BE178:BI178"/>
    <mergeCell ref="BJ178:BN178"/>
    <mergeCell ref="BO178:BS178"/>
    <mergeCell ref="A178:F178"/>
    <mergeCell ref="G178:S178"/>
    <mergeCell ref="T178:Z178"/>
    <mergeCell ref="AA178:AE178"/>
    <mergeCell ref="AF178:AJ178"/>
    <mergeCell ref="AK178:AO178"/>
    <mergeCell ref="AP177:AT177"/>
    <mergeCell ref="AU177:AY177"/>
    <mergeCell ref="AZ177:BD177"/>
    <mergeCell ref="BE177:BI177"/>
    <mergeCell ref="BJ177:BN177"/>
    <mergeCell ref="BO177:BS177"/>
    <mergeCell ref="A177:F177"/>
    <mergeCell ref="G177:S177"/>
    <mergeCell ref="T177:Z177"/>
    <mergeCell ref="AA177:AE177"/>
    <mergeCell ref="AF177:AJ177"/>
    <mergeCell ref="AK177:AO177"/>
    <mergeCell ref="AP176:AT176"/>
    <mergeCell ref="AU176:AY176"/>
    <mergeCell ref="AZ176:BD176"/>
    <mergeCell ref="BE176:BI176"/>
    <mergeCell ref="BJ176:BN176"/>
    <mergeCell ref="BO176:BS176"/>
    <mergeCell ref="A174:BS174"/>
    <mergeCell ref="A175:F176"/>
    <mergeCell ref="G175:S176"/>
    <mergeCell ref="T175:Z176"/>
    <mergeCell ref="AA175:AO175"/>
    <mergeCell ref="AP175:BD175"/>
    <mergeCell ref="BE175:BS175"/>
    <mergeCell ref="AA176:AE176"/>
    <mergeCell ref="AF176:AJ176"/>
    <mergeCell ref="AK176:AO176"/>
    <mergeCell ref="BA168:BC168"/>
    <mergeCell ref="BD168:BF168"/>
    <mergeCell ref="BG168:BI168"/>
    <mergeCell ref="BJ168:BL168"/>
    <mergeCell ref="A172:BL172"/>
    <mergeCell ref="A173:BS173"/>
    <mergeCell ref="AO169:AQ169"/>
    <mergeCell ref="AR169:AT169"/>
    <mergeCell ref="AU169:AW169"/>
    <mergeCell ref="AX169:AZ169"/>
    <mergeCell ref="AI168:AK168"/>
    <mergeCell ref="AL168:AN168"/>
    <mergeCell ref="AO168:AQ168"/>
    <mergeCell ref="AR168:AT168"/>
    <mergeCell ref="AU168:AW168"/>
    <mergeCell ref="AX168:AZ168"/>
    <mergeCell ref="BA167:BC167"/>
    <mergeCell ref="BD167:BF167"/>
    <mergeCell ref="BG167:BI167"/>
    <mergeCell ref="BJ167:BL167"/>
    <mergeCell ref="A168:C168"/>
    <mergeCell ref="D168:V168"/>
    <mergeCell ref="W168:Y168"/>
    <mergeCell ref="Z168:AB168"/>
    <mergeCell ref="AC168:AE168"/>
    <mergeCell ref="AF168:AH168"/>
    <mergeCell ref="AI167:AK167"/>
    <mergeCell ref="AL167:AN167"/>
    <mergeCell ref="AO167:AQ167"/>
    <mergeCell ref="AR167:AT167"/>
    <mergeCell ref="AU167:AW167"/>
    <mergeCell ref="AX167:AZ167"/>
    <mergeCell ref="BA166:BC166"/>
    <mergeCell ref="BD166:BF166"/>
    <mergeCell ref="BG166:BI166"/>
    <mergeCell ref="BJ166:BL166"/>
    <mergeCell ref="A167:C167"/>
    <mergeCell ref="D167:V167"/>
    <mergeCell ref="W167:Y167"/>
    <mergeCell ref="Z167:AB167"/>
    <mergeCell ref="AC167:AE167"/>
    <mergeCell ref="AF167:AH167"/>
    <mergeCell ref="AI166:AK166"/>
    <mergeCell ref="AL166:AN166"/>
    <mergeCell ref="AO166:AQ166"/>
    <mergeCell ref="AR166:AT166"/>
    <mergeCell ref="AU166:AW166"/>
    <mergeCell ref="AX166:AZ166"/>
    <mergeCell ref="A166:C166"/>
    <mergeCell ref="D166:V166"/>
    <mergeCell ref="W166:Y166"/>
    <mergeCell ref="Z166:AB166"/>
    <mergeCell ref="AC166:AE166"/>
    <mergeCell ref="AF166:AH166"/>
    <mergeCell ref="BJ164:BL165"/>
    <mergeCell ref="W165:Y165"/>
    <mergeCell ref="Z165:AB165"/>
    <mergeCell ref="AC165:AE165"/>
    <mergeCell ref="AF165:AH165"/>
    <mergeCell ref="AI165:AK165"/>
    <mergeCell ref="AL165:AN165"/>
    <mergeCell ref="AO165:AQ165"/>
    <mergeCell ref="AR165:AT165"/>
    <mergeCell ref="BG163:BL163"/>
    <mergeCell ref="W164:AB164"/>
    <mergeCell ref="AC164:AH164"/>
    <mergeCell ref="AI164:AN164"/>
    <mergeCell ref="AO164:AT164"/>
    <mergeCell ref="AU164:AW165"/>
    <mergeCell ref="AX164:AZ165"/>
    <mergeCell ref="BA164:BC165"/>
    <mergeCell ref="BD164:BF165"/>
    <mergeCell ref="BG164:BI165"/>
    <mergeCell ref="A163:C165"/>
    <mergeCell ref="D163:V165"/>
    <mergeCell ref="W163:AH163"/>
    <mergeCell ref="AI163:AT163"/>
    <mergeCell ref="AU163:AZ163"/>
    <mergeCell ref="BA163:BF163"/>
    <mergeCell ref="AT158:AX158"/>
    <mergeCell ref="AY158:BC158"/>
    <mergeCell ref="BD158:BH158"/>
    <mergeCell ref="BI158:BM158"/>
    <mergeCell ref="BN158:BR158"/>
    <mergeCell ref="A162:BL162"/>
    <mergeCell ref="AT159:AX159"/>
    <mergeCell ref="AY159:BC159"/>
    <mergeCell ref="BD159:BH159"/>
    <mergeCell ref="BI159:BM159"/>
    <mergeCell ref="A158:T158"/>
    <mergeCell ref="U158:Y158"/>
    <mergeCell ref="Z158:AD158"/>
    <mergeCell ref="AE158:AI158"/>
    <mergeCell ref="AJ158:AN158"/>
    <mergeCell ref="AO158:AS158"/>
    <mergeCell ref="AO157:AS157"/>
    <mergeCell ref="AT157:AX157"/>
    <mergeCell ref="AY157:BC157"/>
    <mergeCell ref="BD157:BH157"/>
    <mergeCell ref="BI157:BM157"/>
    <mergeCell ref="BN157:BR157"/>
    <mergeCell ref="AT156:AX156"/>
    <mergeCell ref="AY156:BC156"/>
    <mergeCell ref="BD156:BH156"/>
    <mergeCell ref="BI156:BM156"/>
    <mergeCell ref="BN156:BR156"/>
    <mergeCell ref="A157:T157"/>
    <mergeCell ref="U157:Y157"/>
    <mergeCell ref="Z157:AD157"/>
    <mergeCell ref="AE157:AI157"/>
    <mergeCell ref="AJ157:AN157"/>
    <mergeCell ref="A156:T156"/>
    <mergeCell ref="U156:Y156"/>
    <mergeCell ref="Z156:AD156"/>
    <mergeCell ref="AE156:AI156"/>
    <mergeCell ref="AJ156:AN156"/>
    <mergeCell ref="AO156:AS156"/>
    <mergeCell ref="AO155:AS155"/>
    <mergeCell ref="AT155:AX155"/>
    <mergeCell ref="AY155:BC155"/>
    <mergeCell ref="BD155:BH155"/>
    <mergeCell ref="BI155:BM155"/>
    <mergeCell ref="BN155:BR155"/>
    <mergeCell ref="A154:T155"/>
    <mergeCell ref="U154:AD154"/>
    <mergeCell ref="AE154:AN154"/>
    <mergeCell ref="AO154:AX154"/>
    <mergeCell ref="AY154:BH154"/>
    <mergeCell ref="BI154:BR154"/>
    <mergeCell ref="U155:Y155"/>
    <mergeCell ref="Z155:AD155"/>
    <mergeCell ref="AE155:AI155"/>
    <mergeCell ref="AJ155:AN155"/>
    <mergeCell ref="AP140:AT140"/>
    <mergeCell ref="AU140:AY140"/>
    <mergeCell ref="AZ140:BD140"/>
    <mergeCell ref="BE140:BI140"/>
    <mergeCell ref="A152:BL152"/>
    <mergeCell ref="A153:BR153"/>
    <mergeCell ref="AP141:AT141"/>
    <mergeCell ref="AU141:AY141"/>
    <mergeCell ref="AZ141:BD141"/>
    <mergeCell ref="BE141:BI141"/>
    <mergeCell ref="AP139:AT139"/>
    <mergeCell ref="AU139:AY139"/>
    <mergeCell ref="AZ139:BD139"/>
    <mergeCell ref="BE139:BI139"/>
    <mergeCell ref="A140:C140"/>
    <mergeCell ref="D140:P140"/>
    <mergeCell ref="Q140:U140"/>
    <mergeCell ref="V140:AE140"/>
    <mergeCell ref="AF140:AJ140"/>
    <mergeCell ref="AK140:AO140"/>
    <mergeCell ref="AP138:AT138"/>
    <mergeCell ref="AU138:AY138"/>
    <mergeCell ref="AZ138:BD138"/>
    <mergeCell ref="BE138:BI138"/>
    <mergeCell ref="A139:C139"/>
    <mergeCell ref="D139:P139"/>
    <mergeCell ref="Q139:U139"/>
    <mergeCell ref="V139:AE139"/>
    <mergeCell ref="AF139:AJ139"/>
    <mergeCell ref="AK139:AO139"/>
    <mergeCell ref="AP137:AT137"/>
    <mergeCell ref="AU137:AY137"/>
    <mergeCell ref="AZ137:BD137"/>
    <mergeCell ref="BE137:BI137"/>
    <mergeCell ref="A138:C138"/>
    <mergeCell ref="D138:P138"/>
    <mergeCell ref="Q138:U138"/>
    <mergeCell ref="V138:AE138"/>
    <mergeCell ref="AF138:AJ138"/>
    <mergeCell ref="AK138:AO138"/>
    <mergeCell ref="BT123:BX123"/>
    <mergeCell ref="A135:BL135"/>
    <mergeCell ref="A136:C137"/>
    <mergeCell ref="D136:P137"/>
    <mergeCell ref="Q136:U137"/>
    <mergeCell ref="V136:AE137"/>
    <mergeCell ref="AF136:AT136"/>
    <mergeCell ref="AU136:BI136"/>
    <mergeCell ref="AF137:AJ137"/>
    <mergeCell ref="AK137:AO137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A121:C121"/>
    <mergeCell ref="D121:P121"/>
    <mergeCell ref="Q121:U121"/>
    <mergeCell ref="V121:AE121"/>
    <mergeCell ref="AF121:AJ121"/>
    <mergeCell ref="AK121:AO121"/>
    <mergeCell ref="BJ119:BX119"/>
    <mergeCell ref="AF120:AJ120"/>
    <mergeCell ref="AK120:AO120"/>
    <mergeCell ref="AP120:AT120"/>
    <mergeCell ref="AU120:AY120"/>
    <mergeCell ref="AZ120:BD120"/>
    <mergeCell ref="BE120:BI120"/>
    <mergeCell ref="BJ120:BN120"/>
    <mergeCell ref="BO120:BS120"/>
    <mergeCell ref="BT120:BX120"/>
    <mergeCell ref="A119:C120"/>
    <mergeCell ref="D119:P120"/>
    <mergeCell ref="Q119:U120"/>
    <mergeCell ref="V119:AE120"/>
    <mergeCell ref="AF119:AT119"/>
    <mergeCell ref="AU119:BI119"/>
    <mergeCell ref="AO111:AS111"/>
    <mergeCell ref="AT111:AX111"/>
    <mergeCell ref="AY111:BC111"/>
    <mergeCell ref="BD111:BH111"/>
    <mergeCell ref="A117:BL117"/>
    <mergeCell ref="A118:BL118"/>
    <mergeCell ref="BD112:BH112"/>
    <mergeCell ref="A113:C113"/>
    <mergeCell ref="D113:T113"/>
    <mergeCell ref="U113:Y113"/>
    <mergeCell ref="AO110:AS110"/>
    <mergeCell ref="AT110:AX110"/>
    <mergeCell ref="AY110:BC110"/>
    <mergeCell ref="BD110:BH110"/>
    <mergeCell ref="A111:C111"/>
    <mergeCell ref="D111:T111"/>
    <mergeCell ref="U111:Y111"/>
    <mergeCell ref="Z111:AD111"/>
    <mergeCell ref="AE111:AI111"/>
    <mergeCell ref="AJ111:AN111"/>
    <mergeCell ref="AO109:AS109"/>
    <mergeCell ref="AT109:AX109"/>
    <mergeCell ref="AY109:BC109"/>
    <mergeCell ref="BD109:BH109"/>
    <mergeCell ref="A110:C110"/>
    <mergeCell ref="D110:T110"/>
    <mergeCell ref="U110:Y110"/>
    <mergeCell ref="Z110:AD110"/>
    <mergeCell ref="AE110:AI110"/>
    <mergeCell ref="AJ110:AN110"/>
    <mergeCell ref="A109:C109"/>
    <mergeCell ref="D109:T109"/>
    <mergeCell ref="U109:Y109"/>
    <mergeCell ref="Z109:AD109"/>
    <mergeCell ref="AE109:AI109"/>
    <mergeCell ref="AJ109:AN109"/>
    <mergeCell ref="AE108:AI108"/>
    <mergeCell ref="AJ108:AN108"/>
    <mergeCell ref="AO108:AS108"/>
    <mergeCell ref="AT108:AX108"/>
    <mergeCell ref="AY108:BC108"/>
    <mergeCell ref="BD108:BH108"/>
    <mergeCell ref="BQ100:BT100"/>
    <mergeCell ref="BU100:BY100"/>
    <mergeCell ref="A105:BL105"/>
    <mergeCell ref="A106:BH106"/>
    <mergeCell ref="A107:C108"/>
    <mergeCell ref="D107:T108"/>
    <mergeCell ref="U107:AN107"/>
    <mergeCell ref="AO107:BH107"/>
    <mergeCell ref="U108:Y108"/>
    <mergeCell ref="Z108:AD108"/>
    <mergeCell ref="AN100:AR100"/>
    <mergeCell ref="AS100:AW100"/>
    <mergeCell ref="AX100:BA100"/>
    <mergeCell ref="BB100:BF100"/>
    <mergeCell ref="BG100:BK100"/>
    <mergeCell ref="BL100:BP100"/>
    <mergeCell ref="A100:C100"/>
    <mergeCell ref="D100:T100"/>
    <mergeCell ref="U100:Y100"/>
    <mergeCell ref="Z100:AD100"/>
    <mergeCell ref="AE100:AH100"/>
    <mergeCell ref="AI100:AM100"/>
    <mergeCell ref="AX99:BA99"/>
    <mergeCell ref="BB99:BF99"/>
    <mergeCell ref="BG99:BK99"/>
    <mergeCell ref="BL99:BP99"/>
    <mergeCell ref="BQ99:BT99"/>
    <mergeCell ref="BU99:BY99"/>
    <mergeCell ref="BQ98:BT98"/>
    <mergeCell ref="BU98:BY98"/>
    <mergeCell ref="A99:C99"/>
    <mergeCell ref="D99:T99"/>
    <mergeCell ref="U99:Y99"/>
    <mergeCell ref="Z99:AD99"/>
    <mergeCell ref="AE99:AH99"/>
    <mergeCell ref="AI99:AM99"/>
    <mergeCell ref="AN99:AR99"/>
    <mergeCell ref="AS99:AW99"/>
    <mergeCell ref="AN98:AR98"/>
    <mergeCell ref="AS98:AW98"/>
    <mergeCell ref="AX98:BA98"/>
    <mergeCell ref="BB98:BF98"/>
    <mergeCell ref="BG98:BK98"/>
    <mergeCell ref="BL98:BP98"/>
    <mergeCell ref="A98:C98"/>
    <mergeCell ref="D98:T98"/>
    <mergeCell ref="U98:Y98"/>
    <mergeCell ref="Z98:AD98"/>
    <mergeCell ref="AE98:AH98"/>
    <mergeCell ref="AI98:AM98"/>
    <mergeCell ref="AX97:BA97"/>
    <mergeCell ref="BB97:BF97"/>
    <mergeCell ref="BG97:BK97"/>
    <mergeCell ref="BL97:BP97"/>
    <mergeCell ref="BQ97:BT97"/>
    <mergeCell ref="BU97:BY97"/>
    <mergeCell ref="U97:Y97"/>
    <mergeCell ref="Z97:AD97"/>
    <mergeCell ref="AE97:AH97"/>
    <mergeCell ref="AI97:AM97"/>
    <mergeCell ref="AN97:AR97"/>
    <mergeCell ref="AS97:AW97"/>
    <mergeCell ref="BB90:BF90"/>
    <mergeCell ref="BG90:BK90"/>
    <mergeCell ref="A93:BL93"/>
    <mergeCell ref="A94:BL94"/>
    <mergeCell ref="A95:BY95"/>
    <mergeCell ref="A96:C97"/>
    <mergeCell ref="D96:T97"/>
    <mergeCell ref="U96:AM96"/>
    <mergeCell ref="AN96:BF96"/>
    <mergeCell ref="BG96:BY96"/>
    <mergeCell ref="BB89:BF89"/>
    <mergeCell ref="BG89:BK89"/>
    <mergeCell ref="A90:E90"/>
    <mergeCell ref="F90:W90"/>
    <mergeCell ref="X90:AB90"/>
    <mergeCell ref="AC90:AG90"/>
    <mergeCell ref="AH90:AL90"/>
    <mergeCell ref="AM90:AQ90"/>
    <mergeCell ref="AR90:AV90"/>
    <mergeCell ref="AW90:BA90"/>
    <mergeCell ref="BB88:BF88"/>
    <mergeCell ref="BG88:BK88"/>
    <mergeCell ref="A89:E89"/>
    <mergeCell ref="F89:W89"/>
    <mergeCell ref="X89:AB89"/>
    <mergeCell ref="AC89:AG89"/>
    <mergeCell ref="AH89:AL89"/>
    <mergeCell ref="AM89:AQ89"/>
    <mergeCell ref="AR89:AV89"/>
    <mergeCell ref="AW89:BA89"/>
    <mergeCell ref="BB87:BF87"/>
    <mergeCell ref="BG87:BK87"/>
    <mergeCell ref="A88:E88"/>
    <mergeCell ref="F88:W88"/>
    <mergeCell ref="X88:AB88"/>
    <mergeCell ref="AC88:AG88"/>
    <mergeCell ref="AH88:AL88"/>
    <mergeCell ref="AM88:AQ88"/>
    <mergeCell ref="AR88:AV88"/>
    <mergeCell ref="AW88:BA88"/>
    <mergeCell ref="A86:E87"/>
    <mergeCell ref="F86:W87"/>
    <mergeCell ref="X86:AQ86"/>
    <mergeCell ref="AR86:BK86"/>
    <mergeCell ref="X87:AB87"/>
    <mergeCell ref="AC87:AG87"/>
    <mergeCell ref="AH87:AL87"/>
    <mergeCell ref="AM87:AQ87"/>
    <mergeCell ref="AR87:AV87"/>
    <mergeCell ref="AW87:BA87"/>
    <mergeCell ref="AR79:AV79"/>
    <mergeCell ref="AW79:BA79"/>
    <mergeCell ref="BB79:BF79"/>
    <mergeCell ref="BG79:BK79"/>
    <mergeCell ref="A84:BL84"/>
    <mergeCell ref="A85:BK85"/>
    <mergeCell ref="AW80:BA80"/>
    <mergeCell ref="BB80:BF80"/>
    <mergeCell ref="BG80:BK80"/>
    <mergeCell ref="A81:D81"/>
    <mergeCell ref="AR78:AV78"/>
    <mergeCell ref="AW78:BA78"/>
    <mergeCell ref="BB78:BF78"/>
    <mergeCell ref="BG78:BK78"/>
    <mergeCell ref="A79:D79"/>
    <mergeCell ref="E79:W79"/>
    <mergeCell ref="X79:AB79"/>
    <mergeCell ref="AC79:AG79"/>
    <mergeCell ref="AH79:AL79"/>
    <mergeCell ref="AM79:AQ79"/>
    <mergeCell ref="AR77:AV77"/>
    <mergeCell ref="AW77:BA77"/>
    <mergeCell ref="BB77:BF77"/>
    <mergeCell ref="BG77:BK77"/>
    <mergeCell ref="A78:D78"/>
    <mergeCell ref="E78:W78"/>
    <mergeCell ref="X78:AB78"/>
    <mergeCell ref="AC78:AG78"/>
    <mergeCell ref="AH78:AL78"/>
    <mergeCell ref="AM78:AQ78"/>
    <mergeCell ref="A77:D77"/>
    <mergeCell ref="E77:W77"/>
    <mergeCell ref="X77:AB77"/>
    <mergeCell ref="AC77:AG77"/>
    <mergeCell ref="AH77:AL77"/>
    <mergeCell ref="AM77:AQ77"/>
    <mergeCell ref="AH76:AL76"/>
    <mergeCell ref="AM76:AQ76"/>
    <mergeCell ref="AR76:AV76"/>
    <mergeCell ref="AW76:BA76"/>
    <mergeCell ref="BB76:BF76"/>
    <mergeCell ref="BG76:BK76"/>
    <mergeCell ref="BQ71:BT71"/>
    <mergeCell ref="BU71:BY71"/>
    <mergeCell ref="A73:BL73"/>
    <mergeCell ref="A74:BK74"/>
    <mergeCell ref="A75:D76"/>
    <mergeCell ref="E75:W76"/>
    <mergeCell ref="X75:AQ75"/>
    <mergeCell ref="AR75:BK75"/>
    <mergeCell ref="X76:AB76"/>
    <mergeCell ref="AC76:AG76"/>
    <mergeCell ref="AN71:AR71"/>
    <mergeCell ref="AS71:AW71"/>
    <mergeCell ref="AX71:BA71"/>
    <mergeCell ref="BB71:BF71"/>
    <mergeCell ref="BG71:BK71"/>
    <mergeCell ref="BL71:BP71"/>
    <mergeCell ref="A71:E71"/>
    <mergeCell ref="F71:T71"/>
    <mergeCell ref="U71:Y71"/>
    <mergeCell ref="Z71:AD71"/>
    <mergeCell ref="AE71:AH71"/>
    <mergeCell ref="AI71:AM71"/>
    <mergeCell ref="AX70:BA70"/>
    <mergeCell ref="BB70:BF70"/>
    <mergeCell ref="BG70:BK70"/>
    <mergeCell ref="BL70:BP70"/>
    <mergeCell ref="BQ70:BT70"/>
    <mergeCell ref="BU70:BY70"/>
    <mergeCell ref="BQ69:BT69"/>
    <mergeCell ref="BU69:BY69"/>
    <mergeCell ref="A70:E70"/>
    <mergeCell ref="F70:T70"/>
    <mergeCell ref="U70:Y70"/>
    <mergeCell ref="Z70:AD70"/>
    <mergeCell ref="AE70:AH70"/>
    <mergeCell ref="AI70:AM70"/>
    <mergeCell ref="AN70:AR70"/>
    <mergeCell ref="AS70:AW70"/>
    <mergeCell ref="AN69:AR69"/>
    <mergeCell ref="AS69:AW69"/>
    <mergeCell ref="AX69:BA69"/>
    <mergeCell ref="BB69:BF69"/>
    <mergeCell ref="BG69:BK69"/>
    <mergeCell ref="BL69:BP69"/>
    <mergeCell ref="BG68:BK68"/>
    <mergeCell ref="BL68:BP68"/>
    <mergeCell ref="BQ68:BT68"/>
    <mergeCell ref="BU68:BY68"/>
    <mergeCell ref="A69:E69"/>
    <mergeCell ref="F69:T69"/>
    <mergeCell ref="U69:Y69"/>
    <mergeCell ref="Z69:AD69"/>
    <mergeCell ref="AE69:AH69"/>
    <mergeCell ref="AI69:AM69"/>
    <mergeCell ref="AE68:AH68"/>
    <mergeCell ref="AI68:AM68"/>
    <mergeCell ref="AN68:AR68"/>
    <mergeCell ref="AS68:AW68"/>
    <mergeCell ref="AX68:BA68"/>
    <mergeCell ref="BB68:BF68"/>
    <mergeCell ref="BU60:BY60"/>
    <mergeCell ref="A65:BL65"/>
    <mergeCell ref="A66:BY66"/>
    <mergeCell ref="A67:E68"/>
    <mergeCell ref="F67:T68"/>
    <mergeCell ref="U67:AM67"/>
    <mergeCell ref="AN67:BF67"/>
    <mergeCell ref="BG67:BY67"/>
    <mergeCell ref="U68:Y68"/>
    <mergeCell ref="Z68:AD68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A56:D57"/>
    <mergeCell ref="E56:T57"/>
    <mergeCell ref="U56:AM56"/>
    <mergeCell ref="AN56:BF56"/>
    <mergeCell ref="BG56:BY56"/>
    <mergeCell ref="U57:Y57"/>
    <mergeCell ref="Z57:AD57"/>
    <mergeCell ref="AE57:AH57"/>
    <mergeCell ref="AI57:AM57"/>
    <mergeCell ref="AN57:AR57"/>
    <mergeCell ref="AW44:BA44"/>
    <mergeCell ref="BB44:BF44"/>
    <mergeCell ref="BG44:BK44"/>
    <mergeCell ref="A53:BY53"/>
    <mergeCell ref="A54:BY54"/>
    <mergeCell ref="A55:BY55"/>
    <mergeCell ref="AM45:AQ45"/>
    <mergeCell ref="AR45:AV45"/>
    <mergeCell ref="AW45:BA45"/>
    <mergeCell ref="BB45:BF45"/>
    <mergeCell ref="AW43:BA43"/>
    <mergeCell ref="BB43:BF43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39:BK39"/>
    <mergeCell ref="A40:D41"/>
    <mergeCell ref="E40:W41"/>
    <mergeCell ref="X40:AQ40"/>
    <mergeCell ref="AR40:BK40"/>
    <mergeCell ref="X41:AB41"/>
    <mergeCell ref="AC41:AG41"/>
    <mergeCell ref="AH41:AL41"/>
    <mergeCell ref="AM41:AQ41"/>
    <mergeCell ref="AR41:AV41"/>
    <mergeCell ref="BB30:BF30"/>
    <mergeCell ref="BG30:BK30"/>
    <mergeCell ref="BL30:BP30"/>
    <mergeCell ref="BQ30:BT30"/>
    <mergeCell ref="BU30:BY30"/>
    <mergeCell ref="A38:BL38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0 A168 A111">
    <cfRule type="cellIs" dxfId="50" priority="55" stopIfTrue="1" operator="equal">
      <formula>A99</formula>
    </cfRule>
  </conditionalFormatting>
  <conditionalFormatting sqref="A123:C123 A140:C140">
    <cfRule type="cellIs" dxfId="49" priority="56" stopIfTrue="1" operator="equal">
      <formula>A122</formula>
    </cfRule>
    <cfRule type="cellIs" dxfId="48" priority="57" stopIfTrue="1" operator="equal">
      <formula>0</formula>
    </cfRule>
  </conditionalFormatting>
  <conditionalFormatting sqref="A101">
    <cfRule type="cellIs" dxfId="47" priority="54" stopIfTrue="1" operator="equal">
      <formula>A100</formula>
    </cfRule>
  </conditionalFormatting>
  <conditionalFormatting sqref="A102">
    <cfRule type="cellIs" dxfId="46" priority="53" stopIfTrue="1" operator="equal">
      <formula>A101</formula>
    </cfRule>
  </conditionalFormatting>
  <conditionalFormatting sqref="A103">
    <cfRule type="cellIs" dxfId="45" priority="52" stopIfTrue="1" operator="equal">
      <formula>A102</formula>
    </cfRule>
  </conditionalFormatting>
  <conditionalFormatting sqref="A115">
    <cfRule type="cellIs" dxfId="44" priority="59" stopIfTrue="1" operator="equal">
      <formula>A111</formula>
    </cfRule>
  </conditionalFormatting>
  <conditionalFormatting sqref="A112">
    <cfRule type="cellIs" dxfId="43" priority="50" stopIfTrue="1" operator="equal">
      <formula>A111</formula>
    </cfRule>
  </conditionalFormatting>
  <conditionalFormatting sqref="A113">
    <cfRule type="cellIs" dxfId="42" priority="49" stopIfTrue="1" operator="equal">
      <formula>A112</formula>
    </cfRule>
  </conditionalFormatting>
  <conditionalFormatting sqref="A114">
    <cfRule type="cellIs" dxfId="41" priority="48" stopIfTrue="1" operator="equal">
      <formula>A113</formula>
    </cfRule>
  </conditionalFormatting>
  <conditionalFormatting sqref="A169">
    <cfRule type="cellIs" dxfId="40" priority="2" stopIfTrue="1" operator="equal">
      <formula>A168</formula>
    </cfRule>
  </conditionalFormatting>
  <conditionalFormatting sqref="A124:C124">
    <cfRule type="cellIs" dxfId="39" priority="45" stopIfTrue="1" operator="equal">
      <formula>A123</formula>
    </cfRule>
    <cfRule type="cellIs" dxfId="38" priority="46" stopIfTrue="1" operator="equal">
      <formula>0</formula>
    </cfRule>
  </conditionalFormatting>
  <conditionalFormatting sqref="A125:C125">
    <cfRule type="cellIs" dxfId="37" priority="43" stopIfTrue="1" operator="equal">
      <formula>A124</formula>
    </cfRule>
    <cfRule type="cellIs" dxfId="36" priority="44" stopIfTrue="1" operator="equal">
      <formula>0</formula>
    </cfRule>
  </conditionalFormatting>
  <conditionalFormatting sqref="A126:C126">
    <cfRule type="cellIs" dxfId="35" priority="41" stopIfTrue="1" operator="equal">
      <formula>A125</formula>
    </cfRule>
    <cfRule type="cellIs" dxfId="34" priority="42" stopIfTrue="1" operator="equal">
      <formula>0</formula>
    </cfRule>
  </conditionalFormatting>
  <conditionalFormatting sqref="A127:C127">
    <cfRule type="cellIs" dxfId="33" priority="39" stopIfTrue="1" operator="equal">
      <formula>A126</formula>
    </cfRule>
    <cfRule type="cellIs" dxfId="32" priority="40" stopIfTrue="1" operator="equal">
      <formula>0</formula>
    </cfRule>
  </conditionalFormatting>
  <conditionalFormatting sqref="A128:C128">
    <cfRule type="cellIs" dxfId="31" priority="37" stopIfTrue="1" operator="equal">
      <formula>A127</formula>
    </cfRule>
    <cfRule type="cellIs" dxfId="30" priority="38" stopIfTrue="1" operator="equal">
      <formula>0</formula>
    </cfRule>
  </conditionalFormatting>
  <conditionalFormatting sqref="A129:C129">
    <cfRule type="cellIs" dxfId="29" priority="35" stopIfTrue="1" operator="equal">
      <formula>A128</formula>
    </cfRule>
    <cfRule type="cellIs" dxfId="28" priority="36" stopIfTrue="1" operator="equal">
      <formula>0</formula>
    </cfRule>
  </conditionalFormatting>
  <conditionalFormatting sqref="A130:C130">
    <cfRule type="cellIs" dxfId="27" priority="33" stopIfTrue="1" operator="equal">
      <formula>A129</formula>
    </cfRule>
    <cfRule type="cellIs" dxfId="26" priority="34" stopIfTrue="1" operator="equal">
      <formula>0</formula>
    </cfRule>
  </conditionalFormatting>
  <conditionalFormatting sqref="A131:C131">
    <cfRule type="cellIs" dxfId="25" priority="31" stopIfTrue="1" operator="equal">
      <formula>A130</formula>
    </cfRule>
    <cfRule type="cellIs" dxfId="24" priority="32" stopIfTrue="1" operator="equal">
      <formula>0</formula>
    </cfRule>
  </conditionalFormatting>
  <conditionalFormatting sqref="A132:C132">
    <cfRule type="cellIs" dxfId="23" priority="29" stopIfTrue="1" operator="equal">
      <formula>A131</formula>
    </cfRule>
    <cfRule type="cellIs" dxfId="22" priority="30" stopIfTrue="1" operator="equal">
      <formula>0</formula>
    </cfRule>
  </conditionalFormatting>
  <conditionalFormatting sqref="A133:C133">
    <cfRule type="cellIs" dxfId="21" priority="27" stopIfTrue="1" operator="equal">
      <formula>A132</formula>
    </cfRule>
    <cfRule type="cellIs" dxfId="20" priority="28" stopIfTrue="1" operator="equal">
      <formula>0</formula>
    </cfRule>
  </conditionalFormatting>
  <conditionalFormatting sqref="A141:C141">
    <cfRule type="cellIs" dxfId="19" priority="23" stopIfTrue="1" operator="equal">
      <formula>A140</formula>
    </cfRule>
    <cfRule type="cellIs" dxfId="18" priority="24" stopIfTrue="1" operator="equal">
      <formula>0</formula>
    </cfRule>
  </conditionalFormatting>
  <conditionalFormatting sqref="A142:C142">
    <cfRule type="cellIs" dxfId="17" priority="21" stopIfTrue="1" operator="equal">
      <formula>A141</formula>
    </cfRule>
    <cfRule type="cellIs" dxfId="16" priority="22" stopIfTrue="1" operator="equal">
      <formula>0</formula>
    </cfRule>
  </conditionalFormatting>
  <conditionalFormatting sqref="A143:C143">
    <cfRule type="cellIs" dxfId="15" priority="19" stopIfTrue="1" operator="equal">
      <formula>A142</formula>
    </cfRule>
    <cfRule type="cellIs" dxfId="14" priority="20" stopIfTrue="1" operator="equal">
      <formula>0</formula>
    </cfRule>
  </conditionalFormatting>
  <conditionalFormatting sqref="A144:C144">
    <cfRule type="cellIs" dxfId="13" priority="17" stopIfTrue="1" operator="equal">
      <formula>A143</formula>
    </cfRule>
    <cfRule type="cellIs" dxfId="12" priority="18" stopIfTrue="1" operator="equal">
      <formula>0</formula>
    </cfRule>
  </conditionalFormatting>
  <conditionalFormatting sqref="A145:C145">
    <cfRule type="cellIs" dxfId="11" priority="15" stopIfTrue="1" operator="equal">
      <formula>A144</formula>
    </cfRule>
    <cfRule type="cellIs" dxfId="10" priority="16" stopIfTrue="1" operator="equal">
      <formula>0</formula>
    </cfRule>
  </conditionalFormatting>
  <conditionalFormatting sqref="A146:C146">
    <cfRule type="cellIs" dxfId="9" priority="13" stopIfTrue="1" operator="equal">
      <formula>A145</formula>
    </cfRule>
    <cfRule type="cellIs" dxfId="8" priority="14" stopIfTrue="1" operator="equal">
      <formula>0</formula>
    </cfRule>
  </conditionalFormatting>
  <conditionalFormatting sqref="A147:C147">
    <cfRule type="cellIs" dxfId="7" priority="11" stopIfTrue="1" operator="equal">
      <formula>A146</formula>
    </cfRule>
    <cfRule type="cellIs" dxfId="6" priority="12" stopIfTrue="1" operator="equal">
      <formula>0</formula>
    </cfRule>
  </conditionalFormatting>
  <conditionalFormatting sqref="A148:C148">
    <cfRule type="cellIs" dxfId="5" priority="9" stopIfTrue="1" operator="equal">
      <formula>A147</formula>
    </cfRule>
    <cfRule type="cellIs" dxfId="4" priority="10" stopIfTrue="1" operator="equal">
      <formula>0</formula>
    </cfRule>
  </conditionalFormatting>
  <conditionalFormatting sqref="A149:C149">
    <cfRule type="cellIs" dxfId="3" priority="7" stopIfTrue="1" operator="equal">
      <formula>A148</formula>
    </cfRule>
    <cfRule type="cellIs" dxfId="2" priority="8" stopIfTrue="1" operator="equal">
      <formula>0</formula>
    </cfRule>
  </conditionalFormatting>
  <conditionalFormatting sqref="A150:C150">
    <cfRule type="cellIs" dxfId="1" priority="5" stopIfTrue="1" operator="equal">
      <formula>A149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КПК0118340</vt:lpstr>
      <vt:lpstr>'Додаток2 КПК0118340'!Область_печати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2021-02-03T12:31:34Z</cp:lastPrinted>
  <dcterms:created xsi:type="dcterms:W3CDTF">2016-07-02T12:27:50Z</dcterms:created>
  <dcterms:modified xsi:type="dcterms:W3CDTF">2021-02-03T12:31:47Z</dcterms:modified>
</cp:coreProperties>
</file>