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7461" sheetId="6" r:id="rId1"/>
  </sheets>
  <definedNames>
    <definedName name="_xlnm.Print_Area" localSheetId="0">'Додаток2 КПК0117461'!$A$1:$BY$255</definedName>
  </definedNames>
  <calcPr calcId="162913"/>
</workbook>
</file>

<file path=xl/calcChain.xml><?xml version="1.0" encoding="utf-8"?>
<calcChain xmlns="http://schemas.openxmlformats.org/spreadsheetml/2006/main">
  <c r="BH230" i="6" l="1"/>
  <c r="AT230" i="6"/>
  <c r="AJ230" i="6"/>
  <c r="BH229" i="6"/>
  <c r="AT229" i="6"/>
  <c r="AJ229" i="6"/>
  <c r="BH228" i="6"/>
  <c r="AT228" i="6"/>
  <c r="AJ228" i="6"/>
  <c r="BG219" i="6"/>
  <c r="AQ219" i="6"/>
  <c r="BG218" i="6"/>
  <c r="AQ218" i="6"/>
  <c r="BG217" i="6"/>
  <c r="AQ217" i="6"/>
  <c r="AZ185" i="6"/>
  <c r="AK185" i="6"/>
  <c r="AZ184" i="6"/>
  <c r="AK184" i="6"/>
  <c r="BO176" i="6"/>
  <c r="AZ176" i="6"/>
  <c r="AK176" i="6"/>
  <c r="BO175" i="6"/>
  <c r="AZ175" i="6"/>
  <c r="AK175" i="6"/>
  <c r="BE146" i="6"/>
  <c r="AP146" i="6"/>
  <c r="BE145" i="6"/>
  <c r="AP145" i="6"/>
  <c r="BE144" i="6"/>
  <c r="AP144" i="6"/>
  <c r="BE143" i="6"/>
  <c r="AP143" i="6"/>
  <c r="BE142" i="6"/>
  <c r="AP142" i="6"/>
  <c r="BE141" i="6"/>
  <c r="AP141" i="6"/>
  <c r="BE140" i="6"/>
  <c r="AP140" i="6"/>
  <c r="BE139" i="6"/>
  <c r="AP139" i="6"/>
  <c r="BE138" i="6"/>
  <c r="AP138" i="6"/>
  <c r="BE137" i="6"/>
  <c r="AP137" i="6"/>
  <c r="BE136" i="6"/>
  <c r="AP136" i="6"/>
  <c r="BE135" i="6"/>
  <c r="AP135" i="6"/>
  <c r="BE134" i="6"/>
  <c r="AP134" i="6"/>
  <c r="BT127" i="6"/>
  <c r="BE127" i="6"/>
  <c r="AP127" i="6"/>
  <c r="BT126" i="6"/>
  <c r="BE126" i="6"/>
  <c r="AP126" i="6"/>
  <c r="BT125" i="6"/>
  <c r="BE125" i="6"/>
  <c r="AP125" i="6"/>
  <c r="BT124" i="6"/>
  <c r="BE124" i="6"/>
  <c r="AP124" i="6"/>
  <c r="BT123" i="6"/>
  <c r="BE123" i="6"/>
  <c r="AP123" i="6"/>
  <c r="BT122" i="6"/>
  <c r="BE122" i="6"/>
  <c r="AP122" i="6"/>
  <c r="BT121" i="6"/>
  <c r="BE121" i="6"/>
  <c r="AP121" i="6"/>
  <c r="BT120" i="6"/>
  <c r="BE120" i="6"/>
  <c r="AP120" i="6"/>
  <c r="BT119" i="6"/>
  <c r="BE119" i="6"/>
  <c r="AP119" i="6"/>
  <c r="BT118" i="6"/>
  <c r="BE118" i="6"/>
  <c r="AP118" i="6"/>
  <c r="BT117" i="6"/>
  <c r="BE117" i="6"/>
  <c r="AP117" i="6"/>
  <c r="BT116" i="6"/>
  <c r="BE116" i="6"/>
  <c r="AP116" i="6"/>
  <c r="BT115" i="6"/>
  <c r="BE115" i="6"/>
  <c r="AP115" i="6"/>
  <c r="BD106" i="6"/>
  <c r="AJ106" i="6"/>
  <c r="BD105" i="6"/>
  <c r="AJ105" i="6"/>
  <c r="BD104" i="6"/>
  <c r="AJ104" i="6"/>
  <c r="BU96" i="6"/>
  <c r="BB96" i="6"/>
  <c r="AI96" i="6"/>
  <c r="BU95" i="6"/>
  <c r="BB95" i="6"/>
  <c r="AI95" i="6"/>
  <c r="BU94" i="6"/>
  <c r="BB94" i="6"/>
  <c r="AI94" i="6"/>
  <c r="BG84" i="6"/>
  <c r="AM84" i="6"/>
  <c r="BG76" i="6"/>
  <c r="AM76" i="6"/>
  <c r="BG75" i="6"/>
  <c r="AM75" i="6"/>
  <c r="BG74" i="6"/>
  <c r="AM74" i="6"/>
  <c r="BG73" i="6"/>
  <c r="AM73" i="6"/>
  <c r="BU65" i="6"/>
  <c r="BB65" i="6"/>
  <c r="AI65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<sst xmlns="http://schemas.openxmlformats.org/spreadsheetml/2006/main" count="747" uniqueCount="270">
  <si>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</si>
  <si>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</si>
  <si>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</si>
  <si>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</si>
  <si>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</si>
  <si>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</si>
  <si>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</si>
  <si>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</si>
  <si>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</si>
  <si>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</si>
  <si>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</si>
  <si>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</si>
  <si>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</si>
  <si>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</si>
  <si>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</si>
  <si>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</si>
  <si>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</si>
  <si>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</si>
  <si>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</si>
  <si>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</si>
  <si>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</si>
  <si>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</si>
  <si>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</si>
  <si>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</si>
  <si>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</si>
  <si>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</si>
  <si>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</si>
  <si>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</si>
  <si>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</si>
  <si>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</si>
  <si>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</si>
  <si>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</si>
  <si>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</si>
  <si>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</si>
  <si>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</si>
  <si>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</si>
  <si>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</si>
  <si>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</si>
  <si>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</si>
  <si>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</si>
  <si>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</si>
  <si>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</si>
  <si>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</si>
  <si>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</si>
  <si>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</si>
  <si>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</si>
  <si>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</si>
  <si>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</si>
  <si>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</si>
  <si>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</si>
  <si>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</si>
  <si>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</si>
  <si>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</si>
  <si>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</si>
  <si>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</si>
  <si>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</si>
  <si>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</si>
  <si>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</si>
  <si>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</si>
  <si>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</si>
  <si>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</si>
  <si>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</si>
  <si>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</si>
  <si>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</si>
  <si>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</si>
  <si>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</si>
  <si>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</si>
  <si>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</si>
  <si>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</si>
  <si>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</si>
  <si>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</si>
  <si>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</si>
  <si>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</si>
  <si>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</si>
  <si>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</si>
  <si>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</si>
  <si>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</si>
  <si>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</si>
  <si>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</si>
  <si>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</si>
  <si>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</si>
  <si>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</si>
  <si>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</si>
  <si>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</si>
  <si>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</si>
  <si>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</si>
  <si>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</si>
  <si>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</si>
  <si>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</si>
  <si>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</si>
  <si>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</si>
  <si>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</si>
  <si>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</si>
  <si>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</si>
  <si>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</si>
  <si>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</si>
  <si>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</si>
  <si>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</si>
  <si>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</si>
  <si>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</si>
  <si>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</si>
  <si>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</si>
  <si>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</si>
  <si>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</si>
  <si>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</si>
  <si>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</si>
  <si>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</si>
  <si>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</si>
  <si>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</si>
  <si>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</si>
  <si>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</si>
  <si>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</si>
  <si>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</si>
  <si>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</si>
  <si>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</si>
  <si>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</si>
  <si>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</si>
  <si>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</si>
  <si>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</si>
  <si>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</si>
  <si>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</si>
  <si>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</si>
  <si>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</si>
  <si>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</si>
  <si>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</si>
  <si>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</si>
  <si>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</si>
  <si>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</si>
  <si>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</si>
  <si>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</si>
  <si>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</si>
  <si>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</si>
  <si>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</si>
  <si>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</si>
  <si>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</si>
  <si>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</si>
  <si>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</si>
  <si>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</si>
  <si>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</si>
  <si>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</si>
  <si>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</si>
  <si>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</si>
  <si>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</si>
  <si>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</si>
  <si>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</si>
  <si>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</si>
  <si>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</si>
  <si>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</si>
  <si>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</si>
  <si>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</si>
  <si>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</si>
  <si>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</si>
  <si>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</si>
  <si>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</si>
  <si>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</si>
  <si>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</si>
  <si>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</si>
  <si>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</si>
  <si>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</si>
  <si>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</si>
  <si>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</si>
  <si>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</si>
  <si>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</si>
  <si>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</si>
  <si>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</si>
  <si>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</si>
  <si>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</si>
  <si>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</si>
  <si>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</si>
  <si>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</si>
  <si>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</si>
  <si>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</si>
  <si>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</si>
  <si>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</si>
  <si>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</si>
  <si>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</si>
  <si>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Предмети, матеріали, обладнання та інвентар</t>
  </si>
  <si>
    <t>Оплата послуг (крім комунальних)</t>
  </si>
  <si>
    <t>Капітальний ремонт інших об`єктів</t>
  </si>
  <si>
    <t>Проведення поточного ремонту об"єктів транспортної інфраструктури</t>
  </si>
  <si>
    <t>проведення капітального ремонту об"єктів транспортної інфраструктури</t>
  </si>
  <si>
    <t>затрат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</si>
  <si>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</si>
  <si>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</si>
  <si>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</si>
  <si>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</si>
  <si>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</si>
  <si>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</si>
  <si>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</si>
  <si>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</si>
  <si>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</si>
  <si>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площа шляхів, на яких планується провести капітальний ремонт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</si>
  <si>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</si>
  <si>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</si>
  <si>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</si>
  <si>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</si>
  <si>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</si>
  <si>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</si>
  <si>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</si>
  <si>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</si>
  <si>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</si>
  <si>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</si>
  <si>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</si>
  <si>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</si>
  <si>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інфтраструктури та благоустрою у населених пунктах Кіцманської ОТГ на 2019-2020 роки</t>
  </si>
  <si>
    <t>рішенням сесії Кіцманської міської ради від 20.12.2018 року  №364/12</t>
  </si>
  <si>
    <t>капітальний ремонт вулиці Садової в м. Кіцмань</t>
  </si>
  <si>
    <t>Капітальний ремонт вулиці Тобілевича в м. Кіцмань</t>
  </si>
  <si>
    <t>Капітальний ремонт моста  в с. Шипинці</t>
  </si>
  <si>
    <t>капітальний ремонт моста в с. Давидівці Кіцманського району</t>
  </si>
  <si>
    <t>Капітальний ремонт тротуару на перехресті вулиць Незалежності - Квітневій</t>
  </si>
  <si>
    <t>2019-2020</t>
  </si>
  <si>
    <t>капітальний ремонт тротуару по вулиці Сторожинецькій в м. Кіцмань</t>
  </si>
  <si>
    <t>Капремонт вулиці Кобилянської в м. Кіцмань</t>
  </si>
  <si>
    <t>Капремонт проїзду вздовж території міського кладовища в м. Кіцмань</t>
  </si>
  <si>
    <t>Капремонт тротуару по вулиці Центральній в с. Суховерхів</t>
  </si>
  <si>
    <t>Кошти загального фонду у 2019 році використані на 99,4 відсотка, а саме у сумі 796 768 грн. За вище вказані кошти було придбано гравій, щебінь, а також частково здійснено поточний ремонт вулиць місцевого значення</t>
  </si>
  <si>
    <t>Покращення стану інфраструктури автомобільних доріг</t>
  </si>
  <si>
    <t>Забезпечення проведення поточного ремонту об"єктів транспортної інфраструктури; Забезпечення проведення капітального ремонту об"єктів транспортної інфраструктури</t>
  </si>
  <si>
    <t>Конституція України, Бюджетний Кодекс України, Закон України "Про місцеве самоврядування в Україні" від 21.05.1997 №280/97-ВР зі змінами,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ОТГ на 2019-2020 роки, затвердженої рішенням сесії Кіцманської міської ради від 20.12.2018 року №364/12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</si>
  <si>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</si>
  <si>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</si>
  <si>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</si>
  <si>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</si>
  <si>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</si>
  <si>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</si>
  <si>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</si>
  <si>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</si>
  <si>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</si>
  <si>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</si>
  <si>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</si>
  <si>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</si>
  <si>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</si>
  <si>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</si>
  <si>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</si>
  <si>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</si>
  <si>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</si>
  <si>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</si>
  <si>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</si>
  <si>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</si>
  <si>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</si>
  <si>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</si>
  <si>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</si>
  <si>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</si>
  <si>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</si>
  <si>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</si>
  <si>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</si>
  <si>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</si>
  <si>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</si>
  <si>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</si>
  <si>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</si>
  <si>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</si>
  <si>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</si>
  <si>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</si>
  <si>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</si>
  <si>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</si>
  <si>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</si>
  <si>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</si>
  <si>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</si>
  <si>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</si>
  <si>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</si>
  <si>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</si>
  <si>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</si>
  <si>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</si>
  <si>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(0)(1)(1)(7)(4)(6)(1)</t>
  </si>
  <si>
    <t>(7)(4)(6)(1)</t>
  </si>
  <si>
    <t>(0)(4)(5)(6)</t>
  </si>
  <si>
    <t>Утримання та розвиток автомобільних доріг та дорожньої інфраструктури за рахунок коштів місцевого бюджету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</si>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</sst>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1" fontId="0" fillId="0" borderId="6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5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56"/>
  <sheetViews>
    <sheetView tabSelected="1" zoomScaleNormal="100" workbookViewId="0">
      <selection activeCell="B7" sqref="B7:AF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251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24.75" customHeight="1" x14ac:dyDescent="0.2">
      <c r="A4" s="11" t="s">
        <v>159</v>
      </c>
      <c r="B4" s="132" t="s">
        <v>269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8"/>
      <c r="AH4" s="28" t="s">
        <v>220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8" t="s">
        <v>225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24" customHeight="1" x14ac:dyDescent="0.2">
      <c r="A7" s="11" t="s">
        <v>162</v>
      </c>
      <c r="B7" s="132" t="s">
        <v>269</v>
      </c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8"/>
      <c r="AH7" s="28" t="s">
        <v>268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8" t="s">
        <v>225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264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265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266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9" t="s">
        <v>267</v>
      </c>
      <c r="AL10" s="134"/>
      <c r="AM10" s="134"/>
      <c r="AN10" s="134"/>
      <c r="AO10" s="134"/>
      <c r="AP10" s="134"/>
      <c r="AQ10" s="134"/>
      <c r="AR10" s="134"/>
      <c r="AS10" s="134"/>
      <c r="AT10" s="134"/>
      <c r="AU10" s="134"/>
      <c r="AV10" s="134"/>
      <c r="AW10" s="134"/>
      <c r="AX10" s="134"/>
      <c r="AY10" s="134"/>
      <c r="AZ10" s="134"/>
      <c r="BA10" s="134"/>
      <c r="BB10" s="134"/>
      <c r="BC10" s="134"/>
      <c r="BD10" s="134"/>
      <c r="BE10" s="134"/>
      <c r="BF10" s="134"/>
      <c r="BG10" s="134"/>
      <c r="BH10" s="134"/>
      <c r="BI10" s="134"/>
      <c r="BJ10" s="134"/>
      <c r="BK10" s="20"/>
      <c r="BL10" s="138" t="s">
        <v>226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252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30" t="s">
        <v>217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31"/>
      <c r="BE15" s="131"/>
      <c r="BF15" s="131"/>
      <c r="BG15" s="131"/>
      <c r="BH15" s="131"/>
      <c r="BI15" s="131"/>
      <c r="BJ15" s="131"/>
      <c r="BK15" s="131"/>
      <c r="BL15" s="131"/>
      <c r="BM15" s="131"/>
      <c r="BN15" s="131"/>
      <c r="BO15" s="131"/>
      <c r="BP15" s="131"/>
      <c r="BQ15" s="131"/>
      <c r="BR15" s="131"/>
      <c r="BS15" s="131"/>
      <c r="BT15" s="131"/>
      <c r="BU15" s="131"/>
      <c r="BV15" s="131"/>
      <c r="BW15" s="131"/>
      <c r="BX15" s="131"/>
      <c r="BY15" s="131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30" t="s">
        <v>218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  <c r="BC18" s="131"/>
      <c r="BD18" s="131"/>
      <c r="BE18" s="131"/>
      <c r="BF18" s="131"/>
      <c r="BG18" s="131"/>
      <c r="BH18" s="131"/>
      <c r="BI18" s="131"/>
      <c r="BJ18" s="131"/>
      <c r="BK18" s="131"/>
      <c r="BL18" s="131"/>
      <c r="BM18" s="131"/>
      <c r="BN18" s="131"/>
      <c r="BO18" s="131"/>
      <c r="BP18" s="131"/>
      <c r="BQ18" s="131"/>
      <c r="BR18" s="131"/>
      <c r="BS18" s="131"/>
      <c r="BT18" s="131"/>
      <c r="BU18" s="131"/>
      <c r="BV18" s="131"/>
      <c r="BW18" s="131"/>
      <c r="BX18" s="131"/>
      <c r="BY18" s="131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45" customHeight="1" x14ac:dyDescent="0.2">
      <c r="A21" s="130" t="s">
        <v>219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  <c r="AJ21" s="131"/>
      <c r="AK21" s="131"/>
      <c r="AL21" s="131"/>
      <c r="AM21" s="131"/>
      <c r="AN21" s="131"/>
      <c r="AO21" s="131"/>
      <c r="AP21" s="131"/>
      <c r="AQ21" s="131"/>
      <c r="AR21" s="131"/>
      <c r="AS21" s="131"/>
      <c r="AT21" s="131"/>
      <c r="AU21" s="131"/>
      <c r="AV21" s="131"/>
      <c r="AW21" s="131"/>
      <c r="AX21" s="131"/>
      <c r="AY21" s="131"/>
      <c r="AZ21" s="131"/>
      <c r="BA21" s="131"/>
      <c r="BB21" s="131"/>
      <c r="BC21" s="131"/>
      <c r="BD21" s="131"/>
      <c r="BE21" s="131"/>
      <c r="BF21" s="131"/>
      <c r="BG21" s="131"/>
      <c r="BH21" s="131"/>
      <c r="BI21" s="131"/>
      <c r="BJ21" s="131"/>
      <c r="BK21" s="131"/>
      <c r="BL21" s="131"/>
      <c r="BM21" s="131"/>
      <c r="BN21" s="131"/>
      <c r="BO21" s="131"/>
      <c r="BP21" s="131"/>
      <c r="BQ21" s="131"/>
      <c r="BR21" s="131"/>
      <c r="BS21" s="131"/>
      <c r="BT21" s="131"/>
      <c r="BU21" s="131"/>
      <c r="BV21" s="131"/>
      <c r="BW21" s="131"/>
      <c r="BX21" s="131"/>
      <c r="BY21" s="131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237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227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228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231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238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796768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796768</v>
      </c>
      <c r="AJ30" s="97"/>
      <c r="AK30" s="97"/>
      <c r="AL30" s="97"/>
      <c r="AM30" s="98"/>
      <c r="AN30" s="96">
        <v>950000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950000</v>
      </c>
      <c r="BC30" s="97"/>
      <c r="BD30" s="97"/>
      <c r="BE30" s="97"/>
      <c r="BF30" s="98"/>
      <c r="BG30" s="96">
        <v>3108500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3108500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388008</v>
      </c>
      <c r="AA31" s="95"/>
      <c r="AB31" s="95"/>
      <c r="AC31" s="95"/>
      <c r="AD31" s="95"/>
      <c r="AE31" s="96">
        <v>388008</v>
      </c>
      <c r="AF31" s="97"/>
      <c r="AG31" s="97"/>
      <c r="AH31" s="98"/>
      <c r="AI31" s="96">
        <f>IF(ISNUMBER(U31),U31,0)+IF(ISNUMBER(Z31),Z31,0)</f>
        <v>388008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1200000</v>
      </c>
      <c r="AT31" s="97"/>
      <c r="AU31" s="97"/>
      <c r="AV31" s="97"/>
      <c r="AW31" s="98"/>
      <c r="AX31" s="96">
        <v>1200000</v>
      </c>
      <c r="AY31" s="97"/>
      <c r="AZ31" s="97"/>
      <c r="BA31" s="98"/>
      <c r="BB31" s="96">
        <f>IF(ISNUMBER(AN31),AN31,0)+IF(ISNUMBER(AS31),AS31,0)</f>
        <v>1200000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38.25" customHeight="1" x14ac:dyDescent="0.2">
      <c r="A32" s="89">
        <v>208400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388008</v>
      </c>
      <c r="AA32" s="95"/>
      <c r="AB32" s="95"/>
      <c r="AC32" s="95"/>
      <c r="AD32" s="95"/>
      <c r="AE32" s="96">
        <v>388008</v>
      </c>
      <c r="AF32" s="97"/>
      <c r="AG32" s="97"/>
      <c r="AH32" s="98"/>
      <c r="AI32" s="96">
        <f>IF(ISNUMBER(U32),U32,0)+IF(ISNUMBER(Z32),Z32,0)</f>
        <v>388008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1200000</v>
      </c>
      <c r="AT32" s="97"/>
      <c r="AU32" s="97"/>
      <c r="AV32" s="97"/>
      <c r="AW32" s="98"/>
      <c r="AX32" s="96">
        <v>1200000</v>
      </c>
      <c r="AY32" s="97"/>
      <c r="AZ32" s="97"/>
      <c r="BA32" s="98"/>
      <c r="BB32" s="96">
        <f>IF(ISNUMBER(AN32),AN32,0)+IF(ISNUMBER(AS32),AS32,0)</f>
        <v>1200000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7"/>
      <c r="B33" s="85"/>
      <c r="C33" s="85"/>
      <c r="D33" s="86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796768</v>
      </c>
      <c r="V33" s="103"/>
      <c r="W33" s="103"/>
      <c r="X33" s="103"/>
      <c r="Y33" s="103"/>
      <c r="Z33" s="103">
        <v>388008</v>
      </c>
      <c r="AA33" s="103"/>
      <c r="AB33" s="103"/>
      <c r="AC33" s="103"/>
      <c r="AD33" s="103"/>
      <c r="AE33" s="104">
        <v>388008</v>
      </c>
      <c r="AF33" s="105"/>
      <c r="AG33" s="105"/>
      <c r="AH33" s="106"/>
      <c r="AI33" s="104">
        <f>IF(ISNUMBER(U33),U33,0)+IF(ISNUMBER(Z33),Z33,0)</f>
        <v>1184776</v>
      </c>
      <c r="AJ33" s="105"/>
      <c r="AK33" s="105"/>
      <c r="AL33" s="105"/>
      <c r="AM33" s="106"/>
      <c r="AN33" s="104">
        <v>950000</v>
      </c>
      <c r="AO33" s="105"/>
      <c r="AP33" s="105"/>
      <c r="AQ33" s="105"/>
      <c r="AR33" s="106"/>
      <c r="AS33" s="104">
        <v>1200000</v>
      </c>
      <c r="AT33" s="105"/>
      <c r="AU33" s="105"/>
      <c r="AV33" s="105"/>
      <c r="AW33" s="106"/>
      <c r="AX33" s="104">
        <v>1200000</v>
      </c>
      <c r="AY33" s="105"/>
      <c r="AZ33" s="105"/>
      <c r="BA33" s="106"/>
      <c r="BB33" s="104">
        <f>IF(ISNUMBER(AN33),AN33,0)+IF(ISNUMBER(AS33),AS33,0)</f>
        <v>2150000</v>
      </c>
      <c r="BC33" s="105"/>
      <c r="BD33" s="105"/>
      <c r="BE33" s="105"/>
      <c r="BF33" s="106"/>
      <c r="BG33" s="104">
        <v>3108500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3108500</v>
      </c>
      <c r="BV33" s="105"/>
      <c r="BW33" s="105"/>
      <c r="BX33" s="105"/>
      <c r="BY33" s="106"/>
    </row>
    <row r="35" spans="1:79" ht="14.25" customHeight="1" x14ac:dyDescent="0.2">
      <c r="A35" s="58" t="s">
        <v>253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227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1" t="s">
        <v>2</v>
      </c>
      <c r="B37" s="62"/>
      <c r="C37" s="62"/>
      <c r="D37" s="63"/>
      <c r="E37" s="61" t="s">
        <v>19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30" t="s">
        <v>249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254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4"/>
      <c r="B38" s="65"/>
      <c r="C38" s="65"/>
      <c r="D38" s="66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1026000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1026000</v>
      </c>
      <c r="AN41" s="97"/>
      <c r="AO41" s="97"/>
      <c r="AP41" s="97"/>
      <c r="AQ41" s="98"/>
      <c r="AR41" s="96">
        <v>1089000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1089000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208400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7"/>
      <c r="B44" s="85"/>
      <c r="C44" s="85"/>
      <c r="D44" s="86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1026000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1026000</v>
      </c>
      <c r="AN44" s="105"/>
      <c r="AO44" s="105"/>
      <c r="AP44" s="105"/>
      <c r="AQ44" s="106"/>
      <c r="AR44" s="104">
        <v>1089000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1089000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239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227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7" t="s">
        <v>118</v>
      </c>
      <c r="B50" s="68"/>
      <c r="C50" s="68"/>
      <c r="D50" s="69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228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231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238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70"/>
      <c r="B51" s="71"/>
      <c r="C51" s="71"/>
      <c r="D51" s="72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9" customFormat="1" ht="12.75" customHeight="1" x14ac:dyDescent="0.2">
      <c r="A54" s="89">
        <v>2210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264772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264772</v>
      </c>
      <c r="AJ54" s="97"/>
      <c r="AK54" s="97"/>
      <c r="AL54" s="97"/>
      <c r="AM54" s="98"/>
      <c r="AN54" s="96">
        <v>500000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500000</v>
      </c>
      <c r="BC54" s="97"/>
      <c r="BD54" s="97"/>
      <c r="BE54" s="97"/>
      <c r="BF54" s="98"/>
      <c r="BG54" s="96">
        <v>500000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500000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2240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531996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531996</v>
      </c>
      <c r="AJ55" s="97"/>
      <c r="AK55" s="97"/>
      <c r="AL55" s="97"/>
      <c r="AM55" s="98"/>
      <c r="AN55" s="96">
        <v>450000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450000</v>
      </c>
      <c r="BC55" s="97"/>
      <c r="BD55" s="97"/>
      <c r="BE55" s="97"/>
      <c r="BF55" s="98"/>
      <c r="BG55" s="96">
        <v>2608500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2608500</v>
      </c>
      <c r="BV55" s="97"/>
      <c r="BW55" s="97"/>
      <c r="BX55" s="97"/>
      <c r="BY55" s="98"/>
    </row>
    <row r="56" spans="1:79" s="99" customFormat="1" ht="12.75" customHeight="1" x14ac:dyDescent="0.2">
      <c r="A56" s="89">
        <v>3132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0</v>
      </c>
      <c r="V56" s="97"/>
      <c r="W56" s="97"/>
      <c r="X56" s="97"/>
      <c r="Y56" s="98"/>
      <c r="Z56" s="96">
        <v>388008</v>
      </c>
      <c r="AA56" s="97"/>
      <c r="AB56" s="97"/>
      <c r="AC56" s="97"/>
      <c r="AD56" s="98"/>
      <c r="AE56" s="96">
        <v>388008</v>
      </c>
      <c r="AF56" s="97"/>
      <c r="AG56" s="97"/>
      <c r="AH56" s="98"/>
      <c r="AI56" s="96">
        <f>IF(ISNUMBER(U56),U56,0)+IF(ISNUMBER(Z56),Z56,0)</f>
        <v>388008</v>
      </c>
      <c r="AJ56" s="97"/>
      <c r="AK56" s="97"/>
      <c r="AL56" s="97"/>
      <c r="AM56" s="98"/>
      <c r="AN56" s="96">
        <v>0</v>
      </c>
      <c r="AO56" s="97"/>
      <c r="AP56" s="97"/>
      <c r="AQ56" s="97"/>
      <c r="AR56" s="98"/>
      <c r="AS56" s="96">
        <v>1200000</v>
      </c>
      <c r="AT56" s="97"/>
      <c r="AU56" s="97"/>
      <c r="AV56" s="97"/>
      <c r="AW56" s="98"/>
      <c r="AX56" s="96">
        <v>1200000</v>
      </c>
      <c r="AY56" s="97"/>
      <c r="AZ56" s="97"/>
      <c r="BA56" s="98"/>
      <c r="BB56" s="96">
        <f>IF(ISNUMBER(AN56),AN56,0)+IF(ISNUMBER(AS56),AS56,0)</f>
        <v>1200000</v>
      </c>
      <c r="BC56" s="97"/>
      <c r="BD56" s="97"/>
      <c r="BE56" s="97"/>
      <c r="BF56" s="98"/>
      <c r="BG56" s="96">
        <v>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0</v>
      </c>
      <c r="BV56" s="97"/>
      <c r="BW56" s="97"/>
      <c r="BX56" s="97"/>
      <c r="BY56" s="98"/>
    </row>
    <row r="57" spans="1:79" s="6" customFormat="1" ht="12.75" customHeight="1" x14ac:dyDescent="0.2">
      <c r="A57" s="87"/>
      <c r="B57" s="85"/>
      <c r="C57" s="85"/>
      <c r="D57" s="86"/>
      <c r="E57" s="100" t="s">
        <v>147</v>
      </c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2"/>
      <c r="U57" s="104">
        <v>796768</v>
      </c>
      <c r="V57" s="105"/>
      <c r="W57" s="105"/>
      <c r="X57" s="105"/>
      <c r="Y57" s="106"/>
      <c r="Z57" s="104">
        <v>388008</v>
      </c>
      <c r="AA57" s="105"/>
      <c r="AB57" s="105"/>
      <c r="AC57" s="105"/>
      <c r="AD57" s="106"/>
      <c r="AE57" s="104">
        <v>388008</v>
      </c>
      <c r="AF57" s="105"/>
      <c r="AG57" s="105"/>
      <c r="AH57" s="106"/>
      <c r="AI57" s="104">
        <f>IF(ISNUMBER(U57),U57,0)+IF(ISNUMBER(Z57),Z57,0)</f>
        <v>1184776</v>
      </c>
      <c r="AJ57" s="105"/>
      <c r="AK57" s="105"/>
      <c r="AL57" s="105"/>
      <c r="AM57" s="106"/>
      <c r="AN57" s="104">
        <v>950000</v>
      </c>
      <c r="AO57" s="105"/>
      <c r="AP57" s="105"/>
      <c r="AQ57" s="105"/>
      <c r="AR57" s="106"/>
      <c r="AS57" s="104">
        <v>1200000</v>
      </c>
      <c r="AT57" s="105"/>
      <c r="AU57" s="105"/>
      <c r="AV57" s="105"/>
      <c r="AW57" s="106"/>
      <c r="AX57" s="104">
        <v>1200000</v>
      </c>
      <c r="AY57" s="105"/>
      <c r="AZ57" s="105"/>
      <c r="BA57" s="106"/>
      <c r="BB57" s="104">
        <f>IF(ISNUMBER(AN57),AN57,0)+IF(ISNUMBER(AS57),AS57,0)</f>
        <v>2150000</v>
      </c>
      <c r="BC57" s="105"/>
      <c r="BD57" s="105"/>
      <c r="BE57" s="105"/>
      <c r="BF57" s="106"/>
      <c r="BG57" s="104">
        <v>3108500</v>
      </c>
      <c r="BH57" s="105"/>
      <c r="BI57" s="105"/>
      <c r="BJ57" s="105"/>
      <c r="BK57" s="106"/>
      <c r="BL57" s="104">
        <v>0</v>
      </c>
      <c r="BM57" s="105"/>
      <c r="BN57" s="105"/>
      <c r="BO57" s="105"/>
      <c r="BP57" s="106"/>
      <c r="BQ57" s="104">
        <v>0</v>
      </c>
      <c r="BR57" s="105"/>
      <c r="BS57" s="105"/>
      <c r="BT57" s="106"/>
      <c r="BU57" s="104">
        <f>IF(ISNUMBER(BG57),BG57,0)+IF(ISNUMBER(BL57),BL57,0)</f>
        <v>3108500</v>
      </c>
      <c r="BV57" s="105"/>
      <c r="BW57" s="105"/>
      <c r="BX57" s="105"/>
      <c r="BY57" s="106"/>
    </row>
    <row r="59" spans="1:79" ht="14.25" customHeight="1" x14ac:dyDescent="0.2">
      <c r="A59" s="42" t="s">
        <v>240</v>
      </c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</row>
    <row r="60" spans="1:79" ht="15" customHeight="1" x14ac:dyDescent="0.2">
      <c r="A60" s="53" t="s">
        <v>227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</row>
    <row r="61" spans="1:79" ht="23.1" customHeight="1" x14ac:dyDescent="0.2">
      <c r="A61" s="67" t="s">
        <v>119</v>
      </c>
      <c r="B61" s="68"/>
      <c r="C61" s="68"/>
      <c r="D61" s="68"/>
      <c r="E61" s="69"/>
      <c r="F61" s="36" t="s">
        <v>19</v>
      </c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0" t="s">
        <v>228</v>
      </c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2"/>
      <c r="AN61" s="30" t="s">
        <v>231</v>
      </c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2"/>
      <c r="BG61" s="30" t="s">
        <v>238</v>
      </c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2"/>
    </row>
    <row r="62" spans="1:79" ht="51.75" customHeight="1" x14ac:dyDescent="0.2">
      <c r="A62" s="70"/>
      <c r="B62" s="71"/>
      <c r="C62" s="71"/>
      <c r="D62" s="71"/>
      <c r="E62" s="72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0" t="s">
        <v>4</v>
      </c>
      <c r="V62" s="31"/>
      <c r="W62" s="31"/>
      <c r="X62" s="31"/>
      <c r="Y62" s="32"/>
      <c r="Z62" s="30" t="s">
        <v>3</v>
      </c>
      <c r="AA62" s="31"/>
      <c r="AB62" s="31"/>
      <c r="AC62" s="31"/>
      <c r="AD62" s="32"/>
      <c r="AE62" s="46" t="s">
        <v>116</v>
      </c>
      <c r="AF62" s="47"/>
      <c r="AG62" s="47"/>
      <c r="AH62" s="48"/>
      <c r="AI62" s="30" t="s">
        <v>5</v>
      </c>
      <c r="AJ62" s="31"/>
      <c r="AK62" s="31"/>
      <c r="AL62" s="31"/>
      <c r="AM62" s="32"/>
      <c r="AN62" s="30" t="s">
        <v>4</v>
      </c>
      <c r="AO62" s="31"/>
      <c r="AP62" s="31"/>
      <c r="AQ62" s="31"/>
      <c r="AR62" s="32"/>
      <c r="AS62" s="30" t="s">
        <v>3</v>
      </c>
      <c r="AT62" s="31"/>
      <c r="AU62" s="31"/>
      <c r="AV62" s="31"/>
      <c r="AW62" s="32"/>
      <c r="AX62" s="46" t="s">
        <v>116</v>
      </c>
      <c r="AY62" s="47"/>
      <c r="AZ62" s="47"/>
      <c r="BA62" s="48"/>
      <c r="BB62" s="30" t="s">
        <v>96</v>
      </c>
      <c r="BC62" s="31"/>
      <c r="BD62" s="31"/>
      <c r="BE62" s="31"/>
      <c r="BF62" s="32"/>
      <c r="BG62" s="30" t="s">
        <v>4</v>
      </c>
      <c r="BH62" s="31"/>
      <c r="BI62" s="31"/>
      <c r="BJ62" s="31"/>
      <c r="BK62" s="32"/>
      <c r="BL62" s="30" t="s">
        <v>3</v>
      </c>
      <c r="BM62" s="31"/>
      <c r="BN62" s="31"/>
      <c r="BO62" s="31"/>
      <c r="BP62" s="32"/>
      <c r="BQ62" s="46" t="s">
        <v>116</v>
      </c>
      <c r="BR62" s="47"/>
      <c r="BS62" s="47"/>
      <c r="BT62" s="48"/>
      <c r="BU62" s="36" t="s">
        <v>97</v>
      </c>
      <c r="BV62" s="36"/>
      <c r="BW62" s="36"/>
      <c r="BX62" s="36"/>
      <c r="BY62" s="36"/>
    </row>
    <row r="63" spans="1:79" ht="15" customHeight="1" x14ac:dyDescent="0.2">
      <c r="A63" s="30">
        <v>1</v>
      </c>
      <c r="B63" s="31"/>
      <c r="C63" s="31"/>
      <c r="D63" s="31"/>
      <c r="E63" s="32"/>
      <c r="F63" s="30">
        <v>2</v>
      </c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2"/>
      <c r="U63" s="30">
        <v>3</v>
      </c>
      <c r="V63" s="31"/>
      <c r="W63" s="31"/>
      <c r="X63" s="31"/>
      <c r="Y63" s="32"/>
      <c r="Z63" s="30">
        <v>4</v>
      </c>
      <c r="AA63" s="31"/>
      <c r="AB63" s="31"/>
      <c r="AC63" s="31"/>
      <c r="AD63" s="32"/>
      <c r="AE63" s="30">
        <v>5</v>
      </c>
      <c r="AF63" s="31"/>
      <c r="AG63" s="31"/>
      <c r="AH63" s="32"/>
      <c r="AI63" s="30">
        <v>6</v>
      </c>
      <c r="AJ63" s="31"/>
      <c r="AK63" s="31"/>
      <c r="AL63" s="31"/>
      <c r="AM63" s="32"/>
      <c r="AN63" s="30">
        <v>7</v>
      </c>
      <c r="AO63" s="31"/>
      <c r="AP63" s="31"/>
      <c r="AQ63" s="31"/>
      <c r="AR63" s="32"/>
      <c r="AS63" s="30">
        <v>8</v>
      </c>
      <c r="AT63" s="31"/>
      <c r="AU63" s="31"/>
      <c r="AV63" s="31"/>
      <c r="AW63" s="32"/>
      <c r="AX63" s="30">
        <v>9</v>
      </c>
      <c r="AY63" s="31"/>
      <c r="AZ63" s="31"/>
      <c r="BA63" s="32"/>
      <c r="BB63" s="30">
        <v>10</v>
      </c>
      <c r="BC63" s="31"/>
      <c r="BD63" s="31"/>
      <c r="BE63" s="31"/>
      <c r="BF63" s="32"/>
      <c r="BG63" s="30">
        <v>11</v>
      </c>
      <c r="BH63" s="31"/>
      <c r="BI63" s="31"/>
      <c r="BJ63" s="31"/>
      <c r="BK63" s="32"/>
      <c r="BL63" s="30">
        <v>12</v>
      </c>
      <c r="BM63" s="31"/>
      <c r="BN63" s="31"/>
      <c r="BO63" s="31"/>
      <c r="BP63" s="32"/>
      <c r="BQ63" s="30">
        <v>13</v>
      </c>
      <c r="BR63" s="31"/>
      <c r="BS63" s="31"/>
      <c r="BT63" s="32"/>
      <c r="BU63" s="36">
        <v>14</v>
      </c>
      <c r="BV63" s="36"/>
      <c r="BW63" s="36"/>
      <c r="BX63" s="36"/>
      <c r="BY63" s="36"/>
    </row>
    <row r="64" spans="1:79" s="1" customFormat="1" ht="13.5" hidden="1" customHeight="1" x14ac:dyDescent="0.2">
      <c r="A64" s="33" t="s">
        <v>64</v>
      </c>
      <c r="B64" s="34"/>
      <c r="C64" s="34"/>
      <c r="D64" s="34"/>
      <c r="E64" s="35"/>
      <c r="F64" s="33" t="s">
        <v>57</v>
      </c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5"/>
      <c r="U64" s="33" t="s">
        <v>65</v>
      </c>
      <c r="V64" s="34"/>
      <c r="W64" s="34"/>
      <c r="X64" s="34"/>
      <c r="Y64" s="35"/>
      <c r="Z64" s="33" t="s">
        <v>66</v>
      </c>
      <c r="AA64" s="34"/>
      <c r="AB64" s="34"/>
      <c r="AC64" s="34"/>
      <c r="AD64" s="35"/>
      <c r="AE64" s="33" t="s">
        <v>91</v>
      </c>
      <c r="AF64" s="34"/>
      <c r="AG64" s="34"/>
      <c r="AH64" s="35"/>
      <c r="AI64" s="50" t="s">
        <v>170</v>
      </c>
      <c r="AJ64" s="51"/>
      <c r="AK64" s="51"/>
      <c r="AL64" s="51"/>
      <c r="AM64" s="52"/>
      <c r="AN64" s="33" t="s">
        <v>67</v>
      </c>
      <c r="AO64" s="34"/>
      <c r="AP64" s="34"/>
      <c r="AQ64" s="34"/>
      <c r="AR64" s="35"/>
      <c r="AS64" s="33" t="s">
        <v>68</v>
      </c>
      <c r="AT64" s="34"/>
      <c r="AU64" s="34"/>
      <c r="AV64" s="34"/>
      <c r="AW64" s="35"/>
      <c r="AX64" s="33" t="s">
        <v>92</v>
      </c>
      <c r="AY64" s="34"/>
      <c r="AZ64" s="34"/>
      <c r="BA64" s="35"/>
      <c r="BB64" s="50" t="s">
        <v>170</v>
      </c>
      <c r="BC64" s="51"/>
      <c r="BD64" s="51"/>
      <c r="BE64" s="51"/>
      <c r="BF64" s="52"/>
      <c r="BG64" s="33" t="s">
        <v>58</v>
      </c>
      <c r="BH64" s="34"/>
      <c r="BI64" s="34"/>
      <c r="BJ64" s="34"/>
      <c r="BK64" s="35"/>
      <c r="BL64" s="33" t="s">
        <v>59</v>
      </c>
      <c r="BM64" s="34"/>
      <c r="BN64" s="34"/>
      <c r="BO64" s="34"/>
      <c r="BP64" s="35"/>
      <c r="BQ64" s="33" t="s">
        <v>93</v>
      </c>
      <c r="BR64" s="34"/>
      <c r="BS64" s="34"/>
      <c r="BT64" s="35"/>
      <c r="BU64" s="44" t="s">
        <v>170</v>
      </c>
      <c r="BV64" s="44"/>
      <c r="BW64" s="44"/>
      <c r="BX64" s="44"/>
      <c r="BY64" s="44"/>
      <c r="CA64" t="s">
        <v>27</v>
      </c>
    </row>
    <row r="65" spans="1:79" s="6" customFormat="1" ht="12.75" customHeight="1" x14ac:dyDescent="0.2">
      <c r="A65" s="87"/>
      <c r="B65" s="85"/>
      <c r="C65" s="85"/>
      <c r="D65" s="85"/>
      <c r="E65" s="86"/>
      <c r="F65" s="87" t="s">
        <v>147</v>
      </c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6"/>
      <c r="U65" s="104"/>
      <c r="V65" s="105"/>
      <c r="W65" s="105"/>
      <c r="X65" s="105"/>
      <c r="Y65" s="106"/>
      <c r="Z65" s="104"/>
      <c r="AA65" s="105"/>
      <c r="AB65" s="105"/>
      <c r="AC65" s="105"/>
      <c r="AD65" s="106"/>
      <c r="AE65" s="104"/>
      <c r="AF65" s="105"/>
      <c r="AG65" s="105"/>
      <c r="AH65" s="106"/>
      <c r="AI65" s="104">
        <f>IF(ISNUMBER(U65),U65,0)+IF(ISNUMBER(Z65),Z65,0)</f>
        <v>0</v>
      </c>
      <c r="AJ65" s="105"/>
      <c r="AK65" s="105"/>
      <c r="AL65" s="105"/>
      <c r="AM65" s="106"/>
      <c r="AN65" s="104"/>
      <c r="AO65" s="105"/>
      <c r="AP65" s="105"/>
      <c r="AQ65" s="105"/>
      <c r="AR65" s="106"/>
      <c r="AS65" s="104"/>
      <c r="AT65" s="105"/>
      <c r="AU65" s="105"/>
      <c r="AV65" s="105"/>
      <c r="AW65" s="106"/>
      <c r="AX65" s="104"/>
      <c r="AY65" s="105"/>
      <c r="AZ65" s="105"/>
      <c r="BA65" s="106"/>
      <c r="BB65" s="104">
        <f>IF(ISNUMBER(AN65),AN65,0)+IF(ISNUMBER(AS65),AS65,0)</f>
        <v>0</v>
      </c>
      <c r="BC65" s="105"/>
      <c r="BD65" s="105"/>
      <c r="BE65" s="105"/>
      <c r="BF65" s="106"/>
      <c r="BG65" s="104"/>
      <c r="BH65" s="105"/>
      <c r="BI65" s="105"/>
      <c r="BJ65" s="105"/>
      <c r="BK65" s="106"/>
      <c r="BL65" s="104"/>
      <c r="BM65" s="105"/>
      <c r="BN65" s="105"/>
      <c r="BO65" s="105"/>
      <c r="BP65" s="106"/>
      <c r="BQ65" s="104"/>
      <c r="BR65" s="105"/>
      <c r="BS65" s="105"/>
      <c r="BT65" s="106"/>
      <c r="BU65" s="104">
        <f>IF(ISNUMBER(BG65),BG65,0)+IF(ISNUMBER(BL65),BL65,0)</f>
        <v>0</v>
      </c>
      <c r="BV65" s="105"/>
      <c r="BW65" s="105"/>
      <c r="BX65" s="105"/>
      <c r="BY65" s="106"/>
      <c r="CA65" s="6" t="s">
        <v>28</v>
      </c>
    </row>
    <row r="67" spans="1:79" ht="14.25" customHeight="1" x14ac:dyDescent="0.2">
      <c r="A67" s="42" t="s">
        <v>255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</row>
    <row r="68" spans="1:79" ht="15" customHeight="1" x14ac:dyDescent="0.2">
      <c r="A68" s="53" t="s">
        <v>227</v>
      </c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</row>
    <row r="69" spans="1:79" ht="23.1" customHeight="1" x14ac:dyDescent="0.2">
      <c r="A69" s="67" t="s">
        <v>118</v>
      </c>
      <c r="B69" s="68"/>
      <c r="C69" s="68"/>
      <c r="D69" s="69"/>
      <c r="E69" s="61" t="s">
        <v>19</v>
      </c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3"/>
      <c r="X69" s="30" t="s">
        <v>249</v>
      </c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2"/>
      <c r="AR69" s="36" t="s">
        <v>254</v>
      </c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</row>
    <row r="70" spans="1:79" ht="48.75" customHeight="1" x14ac:dyDescent="0.2">
      <c r="A70" s="70"/>
      <c r="B70" s="71"/>
      <c r="C70" s="71"/>
      <c r="D70" s="72"/>
      <c r="E70" s="64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6"/>
      <c r="X70" s="61" t="s">
        <v>4</v>
      </c>
      <c r="Y70" s="62"/>
      <c r="Z70" s="62"/>
      <c r="AA70" s="62"/>
      <c r="AB70" s="63"/>
      <c r="AC70" s="61" t="s">
        <v>3</v>
      </c>
      <c r="AD70" s="62"/>
      <c r="AE70" s="62"/>
      <c r="AF70" s="62"/>
      <c r="AG70" s="63"/>
      <c r="AH70" s="46" t="s">
        <v>116</v>
      </c>
      <c r="AI70" s="47"/>
      <c r="AJ70" s="47"/>
      <c r="AK70" s="47"/>
      <c r="AL70" s="48"/>
      <c r="AM70" s="30" t="s">
        <v>5</v>
      </c>
      <c r="AN70" s="31"/>
      <c r="AO70" s="31"/>
      <c r="AP70" s="31"/>
      <c r="AQ70" s="32"/>
      <c r="AR70" s="30" t="s">
        <v>4</v>
      </c>
      <c r="AS70" s="31"/>
      <c r="AT70" s="31"/>
      <c r="AU70" s="31"/>
      <c r="AV70" s="32"/>
      <c r="AW70" s="30" t="s">
        <v>3</v>
      </c>
      <c r="AX70" s="31"/>
      <c r="AY70" s="31"/>
      <c r="AZ70" s="31"/>
      <c r="BA70" s="32"/>
      <c r="BB70" s="46" t="s">
        <v>116</v>
      </c>
      <c r="BC70" s="47"/>
      <c r="BD70" s="47"/>
      <c r="BE70" s="47"/>
      <c r="BF70" s="48"/>
      <c r="BG70" s="30" t="s">
        <v>96</v>
      </c>
      <c r="BH70" s="31"/>
      <c r="BI70" s="31"/>
      <c r="BJ70" s="31"/>
      <c r="BK70" s="32"/>
    </row>
    <row r="71" spans="1:79" ht="12.75" customHeight="1" x14ac:dyDescent="0.2">
      <c r="A71" s="30">
        <v>1</v>
      </c>
      <c r="B71" s="31"/>
      <c r="C71" s="31"/>
      <c r="D71" s="32"/>
      <c r="E71" s="30">
        <v>2</v>
      </c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2"/>
      <c r="X71" s="30">
        <v>3</v>
      </c>
      <c r="Y71" s="31"/>
      <c r="Z71" s="31"/>
      <c r="AA71" s="31"/>
      <c r="AB71" s="32"/>
      <c r="AC71" s="30">
        <v>4</v>
      </c>
      <c r="AD71" s="31"/>
      <c r="AE71" s="31"/>
      <c r="AF71" s="31"/>
      <c r="AG71" s="32"/>
      <c r="AH71" s="30">
        <v>5</v>
      </c>
      <c r="AI71" s="31"/>
      <c r="AJ71" s="31"/>
      <c r="AK71" s="31"/>
      <c r="AL71" s="32"/>
      <c r="AM71" s="30">
        <v>6</v>
      </c>
      <c r="AN71" s="31"/>
      <c r="AO71" s="31"/>
      <c r="AP71" s="31"/>
      <c r="AQ71" s="32"/>
      <c r="AR71" s="30">
        <v>7</v>
      </c>
      <c r="AS71" s="31"/>
      <c r="AT71" s="31"/>
      <c r="AU71" s="31"/>
      <c r="AV71" s="32"/>
      <c r="AW71" s="30">
        <v>8</v>
      </c>
      <c r="AX71" s="31"/>
      <c r="AY71" s="31"/>
      <c r="AZ71" s="31"/>
      <c r="BA71" s="32"/>
      <c r="BB71" s="30">
        <v>9</v>
      </c>
      <c r="BC71" s="31"/>
      <c r="BD71" s="31"/>
      <c r="BE71" s="31"/>
      <c r="BF71" s="32"/>
      <c r="BG71" s="30">
        <v>10</v>
      </c>
      <c r="BH71" s="31"/>
      <c r="BI71" s="31"/>
      <c r="BJ71" s="31"/>
      <c r="BK71" s="32"/>
    </row>
    <row r="72" spans="1:79" s="1" customFormat="1" ht="12.75" hidden="1" customHeight="1" x14ac:dyDescent="0.2">
      <c r="A72" s="33" t="s">
        <v>64</v>
      </c>
      <c r="B72" s="34"/>
      <c r="C72" s="34"/>
      <c r="D72" s="35"/>
      <c r="E72" s="33" t="s">
        <v>57</v>
      </c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5"/>
      <c r="X72" s="80" t="s">
        <v>60</v>
      </c>
      <c r="Y72" s="81"/>
      <c r="Z72" s="81"/>
      <c r="AA72" s="81"/>
      <c r="AB72" s="82"/>
      <c r="AC72" s="80" t="s">
        <v>61</v>
      </c>
      <c r="AD72" s="81"/>
      <c r="AE72" s="81"/>
      <c r="AF72" s="81"/>
      <c r="AG72" s="82"/>
      <c r="AH72" s="33" t="s">
        <v>94</v>
      </c>
      <c r="AI72" s="34"/>
      <c r="AJ72" s="34"/>
      <c r="AK72" s="34"/>
      <c r="AL72" s="35"/>
      <c r="AM72" s="50" t="s">
        <v>171</v>
      </c>
      <c r="AN72" s="51"/>
      <c r="AO72" s="51"/>
      <c r="AP72" s="51"/>
      <c r="AQ72" s="52"/>
      <c r="AR72" s="33" t="s">
        <v>62</v>
      </c>
      <c r="AS72" s="34"/>
      <c r="AT72" s="34"/>
      <c r="AU72" s="34"/>
      <c r="AV72" s="35"/>
      <c r="AW72" s="33" t="s">
        <v>63</v>
      </c>
      <c r="AX72" s="34"/>
      <c r="AY72" s="34"/>
      <c r="AZ72" s="34"/>
      <c r="BA72" s="35"/>
      <c r="BB72" s="33" t="s">
        <v>95</v>
      </c>
      <c r="BC72" s="34"/>
      <c r="BD72" s="34"/>
      <c r="BE72" s="34"/>
      <c r="BF72" s="35"/>
      <c r="BG72" s="50" t="s">
        <v>171</v>
      </c>
      <c r="BH72" s="51"/>
      <c r="BI72" s="51"/>
      <c r="BJ72" s="51"/>
      <c r="BK72" s="52"/>
      <c r="CA72" t="s">
        <v>29</v>
      </c>
    </row>
    <row r="73" spans="1:79" s="99" customFormat="1" ht="12.75" customHeight="1" x14ac:dyDescent="0.2">
      <c r="A73" s="89">
        <v>2210</v>
      </c>
      <c r="B73" s="90"/>
      <c r="C73" s="90"/>
      <c r="D73" s="91"/>
      <c r="E73" s="92" t="s">
        <v>176</v>
      </c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4"/>
      <c r="X73" s="96">
        <v>540000</v>
      </c>
      <c r="Y73" s="97"/>
      <c r="Z73" s="97"/>
      <c r="AA73" s="97"/>
      <c r="AB73" s="98"/>
      <c r="AC73" s="96">
        <v>0</v>
      </c>
      <c r="AD73" s="97"/>
      <c r="AE73" s="97"/>
      <c r="AF73" s="97"/>
      <c r="AG73" s="98"/>
      <c r="AH73" s="96">
        <v>0</v>
      </c>
      <c r="AI73" s="97"/>
      <c r="AJ73" s="97"/>
      <c r="AK73" s="97"/>
      <c r="AL73" s="98"/>
      <c r="AM73" s="96">
        <f>IF(ISNUMBER(X73),X73,0)+IF(ISNUMBER(AC73),AC73,0)</f>
        <v>540000</v>
      </c>
      <c r="AN73" s="97"/>
      <c r="AO73" s="97"/>
      <c r="AP73" s="97"/>
      <c r="AQ73" s="98"/>
      <c r="AR73" s="96">
        <v>572940</v>
      </c>
      <c r="AS73" s="97"/>
      <c r="AT73" s="97"/>
      <c r="AU73" s="97"/>
      <c r="AV73" s="98"/>
      <c r="AW73" s="96">
        <v>0</v>
      </c>
      <c r="AX73" s="97"/>
      <c r="AY73" s="97"/>
      <c r="AZ73" s="97"/>
      <c r="BA73" s="98"/>
      <c r="BB73" s="96">
        <v>0</v>
      </c>
      <c r="BC73" s="97"/>
      <c r="BD73" s="97"/>
      <c r="BE73" s="97"/>
      <c r="BF73" s="98"/>
      <c r="BG73" s="95">
        <f>IF(ISNUMBER(AR73),AR73,0)+IF(ISNUMBER(AW73),AW73,0)</f>
        <v>572940</v>
      </c>
      <c r="BH73" s="95"/>
      <c r="BI73" s="95"/>
      <c r="BJ73" s="95"/>
      <c r="BK73" s="95"/>
      <c r="CA73" s="99" t="s">
        <v>30</v>
      </c>
    </row>
    <row r="74" spans="1:79" s="99" customFormat="1" ht="12.75" customHeight="1" x14ac:dyDescent="0.2">
      <c r="A74" s="89">
        <v>2240</v>
      </c>
      <c r="B74" s="90"/>
      <c r="C74" s="90"/>
      <c r="D74" s="91"/>
      <c r="E74" s="92" t="s">
        <v>177</v>
      </c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4"/>
      <c r="X74" s="96">
        <v>486000</v>
      </c>
      <c r="Y74" s="97"/>
      <c r="Z74" s="97"/>
      <c r="AA74" s="97"/>
      <c r="AB74" s="98"/>
      <c r="AC74" s="96">
        <v>0</v>
      </c>
      <c r="AD74" s="97"/>
      <c r="AE74" s="97"/>
      <c r="AF74" s="97"/>
      <c r="AG74" s="98"/>
      <c r="AH74" s="96">
        <v>0</v>
      </c>
      <c r="AI74" s="97"/>
      <c r="AJ74" s="97"/>
      <c r="AK74" s="97"/>
      <c r="AL74" s="98"/>
      <c r="AM74" s="96">
        <f>IF(ISNUMBER(X74),X74,0)+IF(ISNUMBER(AC74),AC74,0)</f>
        <v>486000</v>
      </c>
      <c r="AN74" s="97"/>
      <c r="AO74" s="97"/>
      <c r="AP74" s="97"/>
      <c r="AQ74" s="98"/>
      <c r="AR74" s="96">
        <v>515646</v>
      </c>
      <c r="AS74" s="97"/>
      <c r="AT74" s="97"/>
      <c r="AU74" s="97"/>
      <c r="AV74" s="98"/>
      <c r="AW74" s="96">
        <v>0</v>
      </c>
      <c r="AX74" s="97"/>
      <c r="AY74" s="97"/>
      <c r="AZ74" s="97"/>
      <c r="BA74" s="98"/>
      <c r="BB74" s="96">
        <v>0</v>
      </c>
      <c r="BC74" s="97"/>
      <c r="BD74" s="97"/>
      <c r="BE74" s="97"/>
      <c r="BF74" s="98"/>
      <c r="BG74" s="95">
        <f>IF(ISNUMBER(AR74),AR74,0)+IF(ISNUMBER(AW74),AW74,0)</f>
        <v>515646</v>
      </c>
      <c r="BH74" s="95"/>
      <c r="BI74" s="95"/>
      <c r="BJ74" s="95"/>
      <c r="BK74" s="95"/>
    </row>
    <row r="75" spans="1:79" s="99" customFormat="1" ht="12.75" customHeight="1" x14ac:dyDescent="0.2">
      <c r="A75" s="89">
        <v>3132</v>
      </c>
      <c r="B75" s="90"/>
      <c r="C75" s="90"/>
      <c r="D75" s="91"/>
      <c r="E75" s="92" t="s">
        <v>178</v>
      </c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6">
        <v>0</v>
      </c>
      <c r="Y75" s="97"/>
      <c r="Z75" s="97"/>
      <c r="AA75" s="97"/>
      <c r="AB75" s="98"/>
      <c r="AC75" s="96">
        <v>0</v>
      </c>
      <c r="AD75" s="97"/>
      <c r="AE75" s="97"/>
      <c r="AF75" s="97"/>
      <c r="AG75" s="98"/>
      <c r="AH75" s="96">
        <v>0</v>
      </c>
      <c r="AI75" s="97"/>
      <c r="AJ75" s="97"/>
      <c r="AK75" s="97"/>
      <c r="AL75" s="98"/>
      <c r="AM75" s="96">
        <f>IF(ISNUMBER(X75),X75,0)+IF(ISNUMBER(AC75),AC75,0)</f>
        <v>0</v>
      </c>
      <c r="AN75" s="97"/>
      <c r="AO75" s="97"/>
      <c r="AP75" s="97"/>
      <c r="AQ75" s="98"/>
      <c r="AR75" s="96">
        <v>0</v>
      </c>
      <c r="AS75" s="97"/>
      <c r="AT75" s="97"/>
      <c r="AU75" s="97"/>
      <c r="AV75" s="98"/>
      <c r="AW75" s="96">
        <v>0</v>
      </c>
      <c r="AX75" s="97"/>
      <c r="AY75" s="97"/>
      <c r="AZ75" s="97"/>
      <c r="BA75" s="98"/>
      <c r="BB75" s="96">
        <v>0</v>
      </c>
      <c r="BC75" s="97"/>
      <c r="BD75" s="97"/>
      <c r="BE75" s="97"/>
      <c r="BF75" s="98"/>
      <c r="BG75" s="95">
        <f>IF(ISNUMBER(AR75),AR75,0)+IF(ISNUMBER(AW75),AW75,0)</f>
        <v>0</v>
      </c>
      <c r="BH75" s="95"/>
      <c r="BI75" s="95"/>
      <c r="BJ75" s="95"/>
      <c r="BK75" s="95"/>
    </row>
    <row r="76" spans="1:79" s="6" customFormat="1" ht="12.75" customHeight="1" x14ac:dyDescent="0.2">
      <c r="A76" s="87"/>
      <c r="B76" s="85"/>
      <c r="C76" s="85"/>
      <c r="D76" s="86"/>
      <c r="E76" s="100" t="s">
        <v>147</v>
      </c>
      <c r="F76" s="101"/>
      <c r="G76" s="101"/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2"/>
      <c r="X76" s="104">
        <v>1026000</v>
      </c>
      <c r="Y76" s="105"/>
      <c r="Z76" s="105"/>
      <c r="AA76" s="105"/>
      <c r="AB76" s="106"/>
      <c r="AC76" s="104">
        <v>0</v>
      </c>
      <c r="AD76" s="105"/>
      <c r="AE76" s="105"/>
      <c r="AF76" s="105"/>
      <c r="AG76" s="106"/>
      <c r="AH76" s="104">
        <v>0</v>
      </c>
      <c r="AI76" s="105"/>
      <c r="AJ76" s="105"/>
      <c r="AK76" s="105"/>
      <c r="AL76" s="106"/>
      <c r="AM76" s="104">
        <f>IF(ISNUMBER(X76),X76,0)+IF(ISNUMBER(AC76),AC76,0)</f>
        <v>1026000</v>
      </c>
      <c r="AN76" s="105"/>
      <c r="AO76" s="105"/>
      <c r="AP76" s="105"/>
      <c r="AQ76" s="106"/>
      <c r="AR76" s="104">
        <v>1088586</v>
      </c>
      <c r="AS76" s="105"/>
      <c r="AT76" s="105"/>
      <c r="AU76" s="105"/>
      <c r="AV76" s="106"/>
      <c r="AW76" s="104">
        <v>0</v>
      </c>
      <c r="AX76" s="105"/>
      <c r="AY76" s="105"/>
      <c r="AZ76" s="105"/>
      <c r="BA76" s="106"/>
      <c r="BB76" s="104">
        <v>0</v>
      </c>
      <c r="BC76" s="105"/>
      <c r="BD76" s="105"/>
      <c r="BE76" s="105"/>
      <c r="BF76" s="106"/>
      <c r="BG76" s="103">
        <f>IF(ISNUMBER(AR76),AR76,0)+IF(ISNUMBER(AW76),AW76,0)</f>
        <v>1088586</v>
      </c>
      <c r="BH76" s="103"/>
      <c r="BI76" s="103"/>
      <c r="BJ76" s="103"/>
      <c r="BK76" s="103"/>
    </row>
    <row r="78" spans="1:79" ht="14.25" customHeight="1" x14ac:dyDescent="0.2">
      <c r="A78" s="42" t="s">
        <v>256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</row>
    <row r="79" spans="1:79" ht="15" customHeight="1" x14ac:dyDescent="0.2">
      <c r="A79" s="53" t="s">
        <v>227</v>
      </c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</row>
    <row r="80" spans="1:79" ht="23.1" customHeight="1" x14ac:dyDescent="0.2">
      <c r="A80" s="67" t="s">
        <v>119</v>
      </c>
      <c r="B80" s="68"/>
      <c r="C80" s="68"/>
      <c r="D80" s="68"/>
      <c r="E80" s="69"/>
      <c r="F80" s="61" t="s">
        <v>19</v>
      </c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3"/>
      <c r="X80" s="36" t="s">
        <v>249</v>
      </c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0" t="s">
        <v>254</v>
      </c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2"/>
    </row>
    <row r="81" spans="1:79" ht="53.25" customHeight="1" x14ac:dyDescent="0.2">
      <c r="A81" s="70"/>
      <c r="B81" s="71"/>
      <c r="C81" s="71"/>
      <c r="D81" s="71"/>
      <c r="E81" s="72"/>
      <c r="F81" s="64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6"/>
      <c r="X81" s="30" t="s">
        <v>4</v>
      </c>
      <c r="Y81" s="31"/>
      <c r="Z81" s="31"/>
      <c r="AA81" s="31"/>
      <c r="AB81" s="32"/>
      <c r="AC81" s="30" t="s">
        <v>3</v>
      </c>
      <c r="AD81" s="31"/>
      <c r="AE81" s="31"/>
      <c r="AF81" s="31"/>
      <c r="AG81" s="32"/>
      <c r="AH81" s="46" t="s">
        <v>116</v>
      </c>
      <c r="AI81" s="47"/>
      <c r="AJ81" s="47"/>
      <c r="AK81" s="47"/>
      <c r="AL81" s="48"/>
      <c r="AM81" s="30" t="s">
        <v>5</v>
      </c>
      <c r="AN81" s="31"/>
      <c r="AO81" s="31"/>
      <c r="AP81" s="31"/>
      <c r="AQ81" s="32"/>
      <c r="AR81" s="30" t="s">
        <v>4</v>
      </c>
      <c r="AS81" s="31"/>
      <c r="AT81" s="31"/>
      <c r="AU81" s="31"/>
      <c r="AV81" s="32"/>
      <c r="AW81" s="30" t="s">
        <v>3</v>
      </c>
      <c r="AX81" s="31"/>
      <c r="AY81" s="31"/>
      <c r="AZ81" s="31"/>
      <c r="BA81" s="32"/>
      <c r="BB81" s="49" t="s">
        <v>116</v>
      </c>
      <c r="BC81" s="49"/>
      <c r="BD81" s="49"/>
      <c r="BE81" s="49"/>
      <c r="BF81" s="49"/>
      <c r="BG81" s="30" t="s">
        <v>96</v>
      </c>
      <c r="BH81" s="31"/>
      <c r="BI81" s="31"/>
      <c r="BJ81" s="31"/>
      <c r="BK81" s="32"/>
    </row>
    <row r="82" spans="1:79" ht="15" customHeight="1" x14ac:dyDescent="0.2">
      <c r="A82" s="30">
        <v>1</v>
      </c>
      <c r="B82" s="31"/>
      <c r="C82" s="31"/>
      <c r="D82" s="31"/>
      <c r="E82" s="32"/>
      <c r="F82" s="30">
        <v>2</v>
      </c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2"/>
      <c r="X82" s="30">
        <v>3</v>
      </c>
      <c r="Y82" s="31"/>
      <c r="Z82" s="31"/>
      <c r="AA82" s="31"/>
      <c r="AB82" s="32"/>
      <c r="AC82" s="30">
        <v>4</v>
      </c>
      <c r="AD82" s="31"/>
      <c r="AE82" s="31"/>
      <c r="AF82" s="31"/>
      <c r="AG82" s="32"/>
      <c r="AH82" s="30">
        <v>5</v>
      </c>
      <c r="AI82" s="31"/>
      <c r="AJ82" s="31"/>
      <c r="AK82" s="31"/>
      <c r="AL82" s="32"/>
      <c r="AM82" s="30">
        <v>6</v>
      </c>
      <c r="AN82" s="31"/>
      <c r="AO82" s="31"/>
      <c r="AP82" s="31"/>
      <c r="AQ82" s="32"/>
      <c r="AR82" s="30">
        <v>7</v>
      </c>
      <c r="AS82" s="31"/>
      <c r="AT82" s="31"/>
      <c r="AU82" s="31"/>
      <c r="AV82" s="32"/>
      <c r="AW82" s="30">
        <v>8</v>
      </c>
      <c r="AX82" s="31"/>
      <c r="AY82" s="31"/>
      <c r="AZ82" s="31"/>
      <c r="BA82" s="32"/>
      <c r="BB82" s="30">
        <v>9</v>
      </c>
      <c r="BC82" s="31"/>
      <c r="BD82" s="31"/>
      <c r="BE82" s="31"/>
      <c r="BF82" s="32"/>
      <c r="BG82" s="30">
        <v>10</v>
      </c>
      <c r="BH82" s="31"/>
      <c r="BI82" s="31"/>
      <c r="BJ82" s="31"/>
      <c r="BK82" s="32"/>
    </row>
    <row r="83" spans="1:79" s="1" customFormat="1" ht="15" hidden="1" customHeight="1" x14ac:dyDescent="0.2">
      <c r="A83" s="33" t="s">
        <v>64</v>
      </c>
      <c r="B83" s="34"/>
      <c r="C83" s="34"/>
      <c r="D83" s="34"/>
      <c r="E83" s="35"/>
      <c r="F83" s="33" t="s">
        <v>57</v>
      </c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5"/>
      <c r="X83" s="33" t="s">
        <v>60</v>
      </c>
      <c r="Y83" s="34"/>
      <c r="Z83" s="34"/>
      <c r="AA83" s="34"/>
      <c r="AB83" s="35"/>
      <c r="AC83" s="33" t="s">
        <v>61</v>
      </c>
      <c r="AD83" s="34"/>
      <c r="AE83" s="34"/>
      <c r="AF83" s="34"/>
      <c r="AG83" s="35"/>
      <c r="AH83" s="33" t="s">
        <v>94</v>
      </c>
      <c r="AI83" s="34"/>
      <c r="AJ83" s="34"/>
      <c r="AK83" s="34"/>
      <c r="AL83" s="35"/>
      <c r="AM83" s="50" t="s">
        <v>171</v>
      </c>
      <c r="AN83" s="51"/>
      <c r="AO83" s="51"/>
      <c r="AP83" s="51"/>
      <c r="AQ83" s="52"/>
      <c r="AR83" s="33" t="s">
        <v>62</v>
      </c>
      <c r="AS83" s="34"/>
      <c r="AT83" s="34"/>
      <c r="AU83" s="34"/>
      <c r="AV83" s="35"/>
      <c r="AW83" s="33" t="s">
        <v>63</v>
      </c>
      <c r="AX83" s="34"/>
      <c r="AY83" s="34"/>
      <c r="AZ83" s="34"/>
      <c r="BA83" s="35"/>
      <c r="BB83" s="33" t="s">
        <v>95</v>
      </c>
      <c r="BC83" s="34"/>
      <c r="BD83" s="34"/>
      <c r="BE83" s="34"/>
      <c r="BF83" s="35"/>
      <c r="BG83" s="50" t="s">
        <v>171</v>
      </c>
      <c r="BH83" s="51"/>
      <c r="BI83" s="51"/>
      <c r="BJ83" s="51"/>
      <c r="BK83" s="52"/>
      <c r="CA83" t="s">
        <v>31</v>
      </c>
    </row>
    <row r="84" spans="1:79" s="6" customFormat="1" ht="12.75" customHeight="1" x14ac:dyDescent="0.2">
      <c r="A84" s="87"/>
      <c r="B84" s="85"/>
      <c r="C84" s="85"/>
      <c r="D84" s="85"/>
      <c r="E84" s="86"/>
      <c r="F84" s="87" t="s">
        <v>147</v>
      </c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6"/>
      <c r="X84" s="107"/>
      <c r="Y84" s="108"/>
      <c r="Z84" s="108"/>
      <c r="AA84" s="108"/>
      <c r="AB84" s="109"/>
      <c r="AC84" s="107"/>
      <c r="AD84" s="108"/>
      <c r="AE84" s="108"/>
      <c r="AF84" s="108"/>
      <c r="AG84" s="109"/>
      <c r="AH84" s="103"/>
      <c r="AI84" s="103"/>
      <c r="AJ84" s="103"/>
      <c r="AK84" s="103"/>
      <c r="AL84" s="103"/>
      <c r="AM84" s="103">
        <f>IF(ISNUMBER(X84),X84,0)+IF(ISNUMBER(AC84),AC84,0)</f>
        <v>0</v>
      </c>
      <c r="AN84" s="103"/>
      <c r="AO84" s="103"/>
      <c r="AP84" s="103"/>
      <c r="AQ84" s="103"/>
      <c r="AR84" s="103"/>
      <c r="AS84" s="103"/>
      <c r="AT84" s="103"/>
      <c r="AU84" s="103"/>
      <c r="AV84" s="103"/>
      <c r="AW84" s="103"/>
      <c r="AX84" s="103"/>
      <c r="AY84" s="103"/>
      <c r="AZ84" s="103"/>
      <c r="BA84" s="103"/>
      <c r="BB84" s="103"/>
      <c r="BC84" s="103"/>
      <c r="BD84" s="103"/>
      <c r="BE84" s="103"/>
      <c r="BF84" s="103"/>
      <c r="BG84" s="103">
        <f>IF(ISNUMBER(AR84),AR84,0)+IF(ISNUMBER(AW84),AW84,0)</f>
        <v>0</v>
      </c>
      <c r="BH84" s="103"/>
      <c r="BI84" s="103"/>
      <c r="BJ84" s="103"/>
      <c r="BK84" s="103"/>
      <c r="CA84" s="6" t="s">
        <v>32</v>
      </c>
    </row>
    <row r="87" spans="1:79" ht="14.25" customHeight="1" x14ac:dyDescent="0.2">
      <c r="A87" s="42" t="s">
        <v>120</v>
      </c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</row>
    <row r="88" spans="1:79" ht="14.25" customHeight="1" x14ac:dyDescent="0.2">
      <c r="A88" s="42" t="s">
        <v>241</v>
      </c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</row>
    <row r="89" spans="1:79" ht="15" customHeight="1" x14ac:dyDescent="0.2">
      <c r="A89" s="53" t="s">
        <v>227</v>
      </c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53"/>
      <c r="BR89" s="53"/>
      <c r="BS89" s="53"/>
      <c r="BT89" s="53"/>
      <c r="BU89" s="53"/>
      <c r="BV89" s="53"/>
      <c r="BW89" s="53"/>
      <c r="BX89" s="53"/>
      <c r="BY89" s="53"/>
    </row>
    <row r="90" spans="1:79" ht="23.1" customHeight="1" x14ac:dyDescent="0.2">
      <c r="A90" s="61" t="s">
        <v>6</v>
      </c>
      <c r="B90" s="62"/>
      <c r="C90" s="62"/>
      <c r="D90" s="61" t="s">
        <v>121</v>
      </c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3"/>
      <c r="U90" s="30" t="s">
        <v>228</v>
      </c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2"/>
      <c r="AN90" s="30" t="s">
        <v>231</v>
      </c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2"/>
      <c r="BG90" s="36" t="s">
        <v>238</v>
      </c>
      <c r="BH90" s="36"/>
      <c r="BI90" s="36"/>
      <c r="BJ90" s="36"/>
      <c r="BK90" s="36"/>
      <c r="BL90" s="36"/>
      <c r="BM90" s="36"/>
      <c r="BN90" s="36"/>
      <c r="BO90" s="36"/>
      <c r="BP90" s="36"/>
      <c r="BQ90" s="36"/>
      <c r="BR90" s="36"/>
      <c r="BS90" s="36"/>
      <c r="BT90" s="36"/>
      <c r="BU90" s="36"/>
      <c r="BV90" s="36"/>
      <c r="BW90" s="36"/>
      <c r="BX90" s="36"/>
      <c r="BY90" s="36"/>
    </row>
    <row r="91" spans="1:79" ht="52.5" customHeight="1" x14ac:dyDescent="0.2">
      <c r="A91" s="64"/>
      <c r="B91" s="65"/>
      <c r="C91" s="65"/>
      <c r="D91" s="64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6"/>
      <c r="U91" s="30" t="s">
        <v>4</v>
      </c>
      <c r="V91" s="31"/>
      <c r="W91" s="31"/>
      <c r="X91" s="31"/>
      <c r="Y91" s="32"/>
      <c r="Z91" s="30" t="s">
        <v>3</v>
      </c>
      <c r="AA91" s="31"/>
      <c r="AB91" s="31"/>
      <c r="AC91" s="31"/>
      <c r="AD91" s="32"/>
      <c r="AE91" s="46" t="s">
        <v>116</v>
      </c>
      <c r="AF91" s="47"/>
      <c r="AG91" s="47"/>
      <c r="AH91" s="48"/>
      <c r="AI91" s="30" t="s">
        <v>5</v>
      </c>
      <c r="AJ91" s="31"/>
      <c r="AK91" s="31"/>
      <c r="AL91" s="31"/>
      <c r="AM91" s="32"/>
      <c r="AN91" s="30" t="s">
        <v>4</v>
      </c>
      <c r="AO91" s="31"/>
      <c r="AP91" s="31"/>
      <c r="AQ91" s="31"/>
      <c r="AR91" s="32"/>
      <c r="AS91" s="30" t="s">
        <v>3</v>
      </c>
      <c r="AT91" s="31"/>
      <c r="AU91" s="31"/>
      <c r="AV91" s="31"/>
      <c r="AW91" s="32"/>
      <c r="AX91" s="46" t="s">
        <v>116</v>
      </c>
      <c r="AY91" s="47"/>
      <c r="AZ91" s="47"/>
      <c r="BA91" s="48"/>
      <c r="BB91" s="30" t="s">
        <v>96</v>
      </c>
      <c r="BC91" s="31"/>
      <c r="BD91" s="31"/>
      <c r="BE91" s="31"/>
      <c r="BF91" s="32"/>
      <c r="BG91" s="30" t="s">
        <v>4</v>
      </c>
      <c r="BH91" s="31"/>
      <c r="BI91" s="31"/>
      <c r="BJ91" s="31"/>
      <c r="BK91" s="32"/>
      <c r="BL91" s="36" t="s">
        <v>3</v>
      </c>
      <c r="BM91" s="36"/>
      <c r="BN91" s="36"/>
      <c r="BO91" s="36"/>
      <c r="BP91" s="36"/>
      <c r="BQ91" s="49" t="s">
        <v>116</v>
      </c>
      <c r="BR91" s="49"/>
      <c r="BS91" s="49"/>
      <c r="BT91" s="49"/>
      <c r="BU91" s="30" t="s">
        <v>97</v>
      </c>
      <c r="BV91" s="31"/>
      <c r="BW91" s="31"/>
      <c r="BX91" s="31"/>
      <c r="BY91" s="32"/>
    </row>
    <row r="92" spans="1:79" ht="15" customHeight="1" x14ac:dyDescent="0.2">
      <c r="A92" s="30">
        <v>1</v>
      </c>
      <c r="B92" s="31"/>
      <c r="C92" s="31"/>
      <c r="D92" s="30">
        <v>2</v>
      </c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2"/>
      <c r="U92" s="30">
        <v>3</v>
      </c>
      <c r="V92" s="31"/>
      <c r="W92" s="31"/>
      <c r="X92" s="31"/>
      <c r="Y92" s="32"/>
      <c r="Z92" s="30">
        <v>4</v>
      </c>
      <c r="AA92" s="31"/>
      <c r="AB92" s="31"/>
      <c r="AC92" s="31"/>
      <c r="AD92" s="32"/>
      <c r="AE92" s="30">
        <v>5</v>
      </c>
      <c r="AF92" s="31"/>
      <c r="AG92" s="31"/>
      <c r="AH92" s="32"/>
      <c r="AI92" s="30">
        <v>6</v>
      </c>
      <c r="AJ92" s="31"/>
      <c r="AK92" s="31"/>
      <c r="AL92" s="31"/>
      <c r="AM92" s="32"/>
      <c r="AN92" s="30">
        <v>7</v>
      </c>
      <c r="AO92" s="31"/>
      <c r="AP92" s="31"/>
      <c r="AQ92" s="31"/>
      <c r="AR92" s="32"/>
      <c r="AS92" s="30">
        <v>8</v>
      </c>
      <c r="AT92" s="31"/>
      <c r="AU92" s="31"/>
      <c r="AV92" s="31"/>
      <c r="AW92" s="32"/>
      <c r="AX92" s="36">
        <v>9</v>
      </c>
      <c r="AY92" s="36"/>
      <c r="AZ92" s="36"/>
      <c r="BA92" s="36"/>
      <c r="BB92" s="30">
        <v>10</v>
      </c>
      <c r="BC92" s="31"/>
      <c r="BD92" s="31"/>
      <c r="BE92" s="31"/>
      <c r="BF92" s="32"/>
      <c r="BG92" s="30">
        <v>11</v>
      </c>
      <c r="BH92" s="31"/>
      <c r="BI92" s="31"/>
      <c r="BJ92" s="31"/>
      <c r="BK92" s="32"/>
      <c r="BL92" s="36">
        <v>12</v>
      </c>
      <c r="BM92" s="36"/>
      <c r="BN92" s="36"/>
      <c r="BO92" s="36"/>
      <c r="BP92" s="36"/>
      <c r="BQ92" s="30">
        <v>13</v>
      </c>
      <c r="BR92" s="31"/>
      <c r="BS92" s="31"/>
      <c r="BT92" s="32"/>
      <c r="BU92" s="30">
        <v>14</v>
      </c>
      <c r="BV92" s="31"/>
      <c r="BW92" s="31"/>
      <c r="BX92" s="31"/>
      <c r="BY92" s="32"/>
    </row>
    <row r="93" spans="1:79" s="1" customFormat="1" ht="14.25" hidden="1" customHeight="1" x14ac:dyDescent="0.2">
      <c r="A93" s="33" t="s">
        <v>69</v>
      </c>
      <c r="B93" s="34"/>
      <c r="C93" s="34"/>
      <c r="D93" s="33" t="s">
        <v>57</v>
      </c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5"/>
      <c r="U93" s="38" t="s">
        <v>65</v>
      </c>
      <c r="V93" s="38"/>
      <c r="W93" s="38"/>
      <c r="X93" s="38"/>
      <c r="Y93" s="38"/>
      <c r="Z93" s="38" t="s">
        <v>66</v>
      </c>
      <c r="AA93" s="38"/>
      <c r="AB93" s="38"/>
      <c r="AC93" s="38"/>
      <c r="AD93" s="38"/>
      <c r="AE93" s="38" t="s">
        <v>91</v>
      </c>
      <c r="AF93" s="38"/>
      <c r="AG93" s="38"/>
      <c r="AH93" s="38"/>
      <c r="AI93" s="44" t="s">
        <v>170</v>
      </c>
      <c r="AJ93" s="44"/>
      <c r="AK93" s="44"/>
      <c r="AL93" s="44"/>
      <c r="AM93" s="44"/>
      <c r="AN93" s="38" t="s">
        <v>67</v>
      </c>
      <c r="AO93" s="38"/>
      <c r="AP93" s="38"/>
      <c r="AQ93" s="38"/>
      <c r="AR93" s="38"/>
      <c r="AS93" s="38" t="s">
        <v>68</v>
      </c>
      <c r="AT93" s="38"/>
      <c r="AU93" s="38"/>
      <c r="AV93" s="38"/>
      <c r="AW93" s="38"/>
      <c r="AX93" s="38" t="s">
        <v>92</v>
      </c>
      <c r="AY93" s="38"/>
      <c r="AZ93" s="38"/>
      <c r="BA93" s="38"/>
      <c r="BB93" s="44" t="s">
        <v>170</v>
      </c>
      <c r="BC93" s="44"/>
      <c r="BD93" s="44"/>
      <c r="BE93" s="44"/>
      <c r="BF93" s="44"/>
      <c r="BG93" s="38" t="s">
        <v>58</v>
      </c>
      <c r="BH93" s="38"/>
      <c r="BI93" s="38"/>
      <c r="BJ93" s="38"/>
      <c r="BK93" s="38"/>
      <c r="BL93" s="38" t="s">
        <v>59</v>
      </c>
      <c r="BM93" s="38"/>
      <c r="BN93" s="38"/>
      <c r="BO93" s="38"/>
      <c r="BP93" s="38"/>
      <c r="BQ93" s="38" t="s">
        <v>93</v>
      </c>
      <c r="BR93" s="38"/>
      <c r="BS93" s="38"/>
      <c r="BT93" s="38"/>
      <c r="BU93" s="44" t="s">
        <v>170</v>
      </c>
      <c r="BV93" s="44"/>
      <c r="BW93" s="44"/>
      <c r="BX93" s="44"/>
      <c r="BY93" s="44"/>
      <c r="CA93" t="s">
        <v>33</v>
      </c>
    </row>
    <row r="94" spans="1:79" s="99" customFormat="1" ht="25.5" customHeight="1" x14ac:dyDescent="0.2">
      <c r="A94" s="89">
        <v>1</v>
      </c>
      <c r="B94" s="90"/>
      <c r="C94" s="90"/>
      <c r="D94" s="92" t="s">
        <v>179</v>
      </c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4"/>
      <c r="U94" s="96">
        <v>796768</v>
      </c>
      <c r="V94" s="97"/>
      <c r="W94" s="97"/>
      <c r="X94" s="97"/>
      <c r="Y94" s="98"/>
      <c r="Z94" s="96">
        <v>0</v>
      </c>
      <c r="AA94" s="97"/>
      <c r="AB94" s="97"/>
      <c r="AC94" s="97"/>
      <c r="AD94" s="98"/>
      <c r="AE94" s="96">
        <v>0</v>
      </c>
      <c r="AF94" s="97"/>
      <c r="AG94" s="97"/>
      <c r="AH94" s="98"/>
      <c r="AI94" s="96">
        <f>IF(ISNUMBER(U94),U94,0)+IF(ISNUMBER(Z94),Z94,0)</f>
        <v>796768</v>
      </c>
      <c r="AJ94" s="97"/>
      <c r="AK94" s="97"/>
      <c r="AL94" s="97"/>
      <c r="AM94" s="98"/>
      <c r="AN94" s="96">
        <v>950000</v>
      </c>
      <c r="AO94" s="97"/>
      <c r="AP94" s="97"/>
      <c r="AQ94" s="97"/>
      <c r="AR94" s="98"/>
      <c r="AS94" s="96">
        <v>0</v>
      </c>
      <c r="AT94" s="97"/>
      <c r="AU94" s="97"/>
      <c r="AV94" s="97"/>
      <c r="AW94" s="98"/>
      <c r="AX94" s="96">
        <v>0</v>
      </c>
      <c r="AY94" s="97"/>
      <c r="AZ94" s="97"/>
      <c r="BA94" s="98"/>
      <c r="BB94" s="96">
        <f>IF(ISNUMBER(AN94),AN94,0)+IF(ISNUMBER(AS94),AS94,0)</f>
        <v>950000</v>
      </c>
      <c r="BC94" s="97"/>
      <c r="BD94" s="97"/>
      <c r="BE94" s="97"/>
      <c r="BF94" s="98"/>
      <c r="BG94" s="96">
        <v>3108500</v>
      </c>
      <c r="BH94" s="97"/>
      <c r="BI94" s="97"/>
      <c r="BJ94" s="97"/>
      <c r="BK94" s="98"/>
      <c r="BL94" s="96">
        <v>0</v>
      </c>
      <c r="BM94" s="97"/>
      <c r="BN94" s="97"/>
      <c r="BO94" s="97"/>
      <c r="BP94" s="98"/>
      <c r="BQ94" s="96">
        <v>0</v>
      </c>
      <c r="BR94" s="97"/>
      <c r="BS94" s="97"/>
      <c r="BT94" s="98"/>
      <c r="BU94" s="96">
        <f>IF(ISNUMBER(BG94),BG94,0)+IF(ISNUMBER(BL94),BL94,0)</f>
        <v>3108500</v>
      </c>
      <c r="BV94" s="97"/>
      <c r="BW94" s="97"/>
      <c r="BX94" s="97"/>
      <c r="BY94" s="98"/>
      <c r="CA94" s="99" t="s">
        <v>34</v>
      </c>
    </row>
    <row r="95" spans="1:79" s="99" customFormat="1" ht="25.5" customHeight="1" x14ac:dyDescent="0.2">
      <c r="A95" s="89">
        <v>2</v>
      </c>
      <c r="B95" s="90"/>
      <c r="C95" s="90"/>
      <c r="D95" s="92" t="s">
        <v>180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388008</v>
      </c>
      <c r="AA95" s="97"/>
      <c r="AB95" s="97"/>
      <c r="AC95" s="97"/>
      <c r="AD95" s="98"/>
      <c r="AE95" s="96">
        <v>388008</v>
      </c>
      <c r="AF95" s="97"/>
      <c r="AG95" s="97"/>
      <c r="AH95" s="98"/>
      <c r="AI95" s="96">
        <f>IF(ISNUMBER(U95),U95,0)+IF(ISNUMBER(Z95),Z95,0)</f>
        <v>388008</v>
      </c>
      <c r="AJ95" s="97"/>
      <c r="AK95" s="97"/>
      <c r="AL95" s="97"/>
      <c r="AM95" s="98"/>
      <c r="AN95" s="96">
        <v>0</v>
      </c>
      <c r="AO95" s="97"/>
      <c r="AP95" s="97"/>
      <c r="AQ95" s="97"/>
      <c r="AR95" s="98"/>
      <c r="AS95" s="96">
        <v>1200000</v>
      </c>
      <c r="AT95" s="97"/>
      <c r="AU95" s="97"/>
      <c r="AV95" s="97"/>
      <c r="AW95" s="98"/>
      <c r="AX95" s="96">
        <v>1200000</v>
      </c>
      <c r="AY95" s="97"/>
      <c r="AZ95" s="97"/>
      <c r="BA95" s="98"/>
      <c r="BB95" s="96">
        <f>IF(ISNUMBER(AN95),AN95,0)+IF(ISNUMBER(AS95),AS95,0)</f>
        <v>1200000</v>
      </c>
      <c r="BC95" s="97"/>
      <c r="BD95" s="97"/>
      <c r="BE95" s="97"/>
      <c r="BF95" s="98"/>
      <c r="BG95" s="96">
        <v>0</v>
      </c>
      <c r="BH95" s="97"/>
      <c r="BI95" s="97"/>
      <c r="BJ95" s="97"/>
      <c r="BK95" s="98"/>
      <c r="BL95" s="96">
        <v>0</v>
      </c>
      <c r="BM95" s="97"/>
      <c r="BN95" s="97"/>
      <c r="BO95" s="97"/>
      <c r="BP95" s="98"/>
      <c r="BQ95" s="96">
        <v>0</v>
      </c>
      <c r="BR95" s="97"/>
      <c r="BS95" s="97"/>
      <c r="BT95" s="98"/>
      <c r="BU95" s="96">
        <f>IF(ISNUMBER(BG95),BG95,0)+IF(ISNUMBER(BL95),BL95,0)</f>
        <v>0</v>
      </c>
      <c r="BV95" s="97"/>
      <c r="BW95" s="97"/>
      <c r="BX95" s="97"/>
      <c r="BY95" s="98"/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796768</v>
      </c>
      <c r="V96" s="105"/>
      <c r="W96" s="105"/>
      <c r="X96" s="105"/>
      <c r="Y96" s="106"/>
      <c r="Z96" s="104">
        <v>388008</v>
      </c>
      <c r="AA96" s="105"/>
      <c r="AB96" s="105"/>
      <c r="AC96" s="105"/>
      <c r="AD96" s="106"/>
      <c r="AE96" s="104">
        <v>388008</v>
      </c>
      <c r="AF96" s="105"/>
      <c r="AG96" s="105"/>
      <c r="AH96" s="106"/>
      <c r="AI96" s="104">
        <f>IF(ISNUMBER(U96),U96,0)+IF(ISNUMBER(Z96),Z96,0)</f>
        <v>1184776</v>
      </c>
      <c r="AJ96" s="105"/>
      <c r="AK96" s="105"/>
      <c r="AL96" s="105"/>
      <c r="AM96" s="106"/>
      <c r="AN96" s="104">
        <v>950000</v>
      </c>
      <c r="AO96" s="105"/>
      <c r="AP96" s="105"/>
      <c r="AQ96" s="105"/>
      <c r="AR96" s="106"/>
      <c r="AS96" s="104">
        <v>1200000</v>
      </c>
      <c r="AT96" s="105"/>
      <c r="AU96" s="105"/>
      <c r="AV96" s="105"/>
      <c r="AW96" s="106"/>
      <c r="AX96" s="104">
        <v>1200000</v>
      </c>
      <c r="AY96" s="105"/>
      <c r="AZ96" s="105"/>
      <c r="BA96" s="106"/>
      <c r="BB96" s="104">
        <f>IF(ISNUMBER(AN96),AN96,0)+IF(ISNUMBER(AS96),AS96,0)</f>
        <v>2150000</v>
      </c>
      <c r="BC96" s="105"/>
      <c r="BD96" s="105"/>
      <c r="BE96" s="105"/>
      <c r="BF96" s="106"/>
      <c r="BG96" s="104">
        <v>3108500</v>
      </c>
      <c r="BH96" s="105"/>
      <c r="BI96" s="105"/>
      <c r="BJ96" s="105"/>
      <c r="BK96" s="106"/>
      <c r="BL96" s="104">
        <v>0</v>
      </c>
      <c r="BM96" s="105"/>
      <c r="BN96" s="105"/>
      <c r="BO96" s="105"/>
      <c r="BP96" s="106"/>
      <c r="BQ96" s="104">
        <v>0</v>
      </c>
      <c r="BR96" s="105"/>
      <c r="BS96" s="105"/>
      <c r="BT96" s="106"/>
      <c r="BU96" s="104">
        <f>IF(ISNUMBER(BG96),BG96,0)+IF(ISNUMBER(BL96),BL96,0)</f>
        <v>3108500</v>
      </c>
      <c r="BV96" s="105"/>
      <c r="BW96" s="105"/>
      <c r="BX96" s="105"/>
      <c r="BY96" s="106"/>
    </row>
    <row r="98" spans="1:79" ht="14.25" customHeight="1" x14ac:dyDescent="0.2">
      <c r="A98" s="42" t="s">
        <v>257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</row>
    <row r="99" spans="1:79" ht="15" customHeight="1" x14ac:dyDescent="0.2">
      <c r="A99" s="45" t="s">
        <v>227</v>
      </c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</row>
    <row r="100" spans="1:79" ht="23.1" customHeight="1" x14ac:dyDescent="0.2">
      <c r="A100" s="61" t="s">
        <v>6</v>
      </c>
      <c r="B100" s="62"/>
      <c r="C100" s="62"/>
      <c r="D100" s="61" t="s">
        <v>121</v>
      </c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3"/>
      <c r="U100" s="36" t="s">
        <v>249</v>
      </c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 t="s">
        <v>254</v>
      </c>
      <c r="AP100" s="36"/>
      <c r="AQ100" s="36"/>
      <c r="AR100" s="36"/>
      <c r="AS100" s="36"/>
      <c r="AT100" s="36"/>
      <c r="AU100" s="36"/>
      <c r="AV100" s="36"/>
      <c r="AW100" s="36"/>
      <c r="AX100" s="36"/>
      <c r="AY100" s="36"/>
      <c r="AZ100" s="36"/>
      <c r="BA100" s="36"/>
      <c r="BB100" s="36"/>
      <c r="BC100" s="36"/>
      <c r="BD100" s="36"/>
      <c r="BE100" s="36"/>
      <c r="BF100" s="36"/>
      <c r="BG100" s="36"/>
      <c r="BH100" s="36"/>
    </row>
    <row r="101" spans="1:79" ht="54" customHeight="1" x14ac:dyDescent="0.2">
      <c r="A101" s="64"/>
      <c r="B101" s="65"/>
      <c r="C101" s="65"/>
      <c r="D101" s="64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6"/>
      <c r="U101" s="30" t="s">
        <v>4</v>
      </c>
      <c r="V101" s="31"/>
      <c r="W101" s="31"/>
      <c r="X101" s="31"/>
      <c r="Y101" s="32"/>
      <c r="Z101" s="30" t="s">
        <v>3</v>
      </c>
      <c r="AA101" s="31"/>
      <c r="AB101" s="31"/>
      <c r="AC101" s="31"/>
      <c r="AD101" s="32"/>
      <c r="AE101" s="46" t="s">
        <v>116</v>
      </c>
      <c r="AF101" s="47"/>
      <c r="AG101" s="47"/>
      <c r="AH101" s="47"/>
      <c r="AI101" s="48"/>
      <c r="AJ101" s="30" t="s">
        <v>5</v>
      </c>
      <c r="AK101" s="31"/>
      <c r="AL101" s="31"/>
      <c r="AM101" s="31"/>
      <c r="AN101" s="32"/>
      <c r="AO101" s="30" t="s">
        <v>4</v>
      </c>
      <c r="AP101" s="31"/>
      <c r="AQ101" s="31"/>
      <c r="AR101" s="31"/>
      <c r="AS101" s="32"/>
      <c r="AT101" s="30" t="s">
        <v>3</v>
      </c>
      <c r="AU101" s="31"/>
      <c r="AV101" s="31"/>
      <c r="AW101" s="31"/>
      <c r="AX101" s="32"/>
      <c r="AY101" s="46" t="s">
        <v>116</v>
      </c>
      <c r="AZ101" s="47"/>
      <c r="BA101" s="47"/>
      <c r="BB101" s="47"/>
      <c r="BC101" s="48"/>
      <c r="BD101" s="36" t="s">
        <v>96</v>
      </c>
      <c r="BE101" s="36"/>
      <c r="BF101" s="36"/>
      <c r="BG101" s="36"/>
      <c r="BH101" s="36"/>
    </row>
    <row r="102" spans="1:79" ht="15" customHeight="1" x14ac:dyDescent="0.2">
      <c r="A102" s="30" t="s">
        <v>169</v>
      </c>
      <c r="B102" s="31"/>
      <c r="C102" s="31"/>
      <c r="D102" s="30">
        <v>2</v>
      </c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2"/>
      <c r="U102" s="30">
        <v>3</v>
      </c>
      <c r="V102" s="31"/>
      <c r="W102" s="31"/>
      <c r="X102" s="31"/>
      <c r="Y102" s="32"/>
      <c r="Z102" s="30">
        <v>4</v>
      </c>
      <c r="AA102" s="31"/>
      <c r="AB102" s="31"/>
      <c r="AC102" s="31"/>
      <c r="AD102" s="32"/>
      <c r="AE102" s="30">
        <v>5</v>
      </c>
      <c r="AF102" s="31"/>
      <c r="AG102" s="31"/>
      <c r="AH102" s="31"/>
      <c r="AI102" s="32"/>
      <c r="AJ102" s="30">
        <v>6</v>
      </c>
      <c r="AK102" s="31"/>
      <c r="AL102" s="31"/>
      <c r="AM102" s="31"/>
      <c r="AN102" s="32"/>
      <c r="AO102" s="30">
        <v>7</v>
      </c>
      <c r="AP102" s="31"/>
      <c r="AQ102" s="31"/>
      <c r="AR102" s="31"/>
      <c r="AS102" s="32"/>
      <c r="AT102" s="30">
        <v>8</v>
      </c>
      <c r="AU102" s="31"/>
      <c r="AV102" s="31"/>
      <c r="AW102" s="31"/>
      <c r="AX102" s="32"/>
      <c r="AY102" s="30">
        <v>9</v>
      </c>
      <c r="AZ102" s="31"/>
      <c r="BA102" s="31"/>
      <c r="BB102" s="31"/>
      <c r="BC102" s="32"/>
      <c r="BD102" s="30">
        <v>10</v>
      </c>
      <c r="BE102" s="31"/>
      <c r="BF102" s="31"/>
      <c r="BG102" s="31"/>
      <c r="BH102" s="32"/>
    </row>
    <row r="103" spans="1:79" s="1" customFormat="1" ht="12.75" hidden="1" customHeight="1" x14ac:dyDescent="0.2">
      <c r="A103" s="33" t="s">
        <v>69</v>
      </c>
      <c r="B103" s="34"/>
      <c r="C103" s="34"/>
      <c r="D103" s="33" t="s">
        <v>57</v>
      </c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5"/>
      <c r="U103" s="33" t="s">
        <v>60</v>
      </c>
      <c r="V103" s="34"/>
      <c r="W103" s="34"/>
      <c r="X103" s="34"/>
      <c r="Y103" s="35"/>
      <c r="Z103" s="33" t="s">
        <v>61</v>
      </c>
      <c r="AA103" s="34"/>
      <c r="AB103" s="34"/>
      <c r="AC103" s="34"/>
      <c r="AD103" s="35"/>
      <c r="AE103" s="33" t="s">
        <v>94</v>
      </c>
      <c r="AF103" s="34"/>
      <c r="AG103" s="34"/>
      <c r="AH103" s="34"/>
      <c r="AI103" s="35"/>
      <c r="AJ103" s="50" t="s">
        <v>171</v>
      </c>
      <c r="AK103" s="51"/>
      <c r="AL103" s="51"/>
      <c r="AM103" s="51"/>
      <c r="AN103" s="52"/>
      <c r="AO103" s="33" t="s">
        <v>62</v>
      </c>
      <c r="AP103" s="34"/>
      <c r="AQ103" s="34"/>
      <c r="AR103" s="34"/>
      <c r="AS103" s="35"/>
      <c r="AT103" s="33" t="s">
        <v>63</v>
      </c>
      <c r="AU103" s="34"/>
      <c r="AV103" s="34"/>
      <c r="AW103" s="34"/>
      <c r="AX103" s="35"/>
      <c r="AY103" s="33" t="s">
        <v>95</v>
      </c>
      <c r="AZ103" s="34"/>
      <c r="BA103" s="34"/>
      <c r="BB103" s="34"/>
      <c r="BC103" s="35"/>
      <c r="BD103" s="44" t="s">
        <v>171</v>
      </c>
      <c r="BE103" s="44"/>
      <c r="BF103" s="44"/>
      <c r="BG103" s="44"/>
      <c r="BH103" s="44"/>
      <c r="CA103" s="1" t="s">
        <v>35</v>
      </c>
    </row>
    <row r="104" spans="1:79" s="99" customFormat="1" ht="25.5" customHeight="1" x14ac:dyDescent="0.2">
      <c r="A104" s="89">
        <v>1</v>
      </c>
      <c r="B104" s="90"/>
      <c r="C104" s="90"/>
      <c r="D104" s="92" t="s">
        <v>179</v>
      </c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4"/>
      <c r="U104" s="96">
        <v>1026000</v>
      </c>
      <c r="V104" s="97"/>
      <c r="W104" s="97"/>
      <c r="X104" s="97"/>
      <c r="Y104" s="98"/>
      <c r="Z104" s="96">
        <v>0</v>
      </c>
      <c r="AA104" s="97"/>
      <c r="AB104" s="97"/>
      <c r="AC104" s="97"/>
      <c r="AD104" s="98"/>
      <c r="AE104" s="95">
        <v>0</v>
      </c>
      <c r="AF104" s="95"/>
      <c r="AG104" s="95"/>
      <c r="AH104" s="95"/>
      <c r="AI104" s="95"/>
      <c r="AJ104" s="110">
        <f>IF(ISNUMBER(U104),U104,0)+IF(ISNUMBER(Z104),Z104,0)</f>
        <v>1026000</v>
      </c>
      <c r="AK104" s="110"/>
      <c r="AL104" s="110"/>
      <c r="AM104" s="110"/>
      <c r="AN104" s="110"/>
      <c r="AO104" s="95">
        <v>1089000</v>
      </c>
      <c r="AP104" s="95"/>
      <c r="AQ104" s="95"/>
      <c r="AR104" s="95"/>
      <c r="AS104" s="95"/>
      <c r="AT104" s="110">
        <v>0</v>
      </c>
      <c r="AU104" s="110"/>
      <c r="AV104" s="110"/>
      <c r="AW104" s="110"/>
      <c r="AX104" s="110"/>
      <c r="AY104" s="95">
        <v>0</v>
      </c>
      <c r="AZ104" s="95"/>
      <c r="BA104" s="95"/>
      <c r="BB104" s="95"/>
      <c r="BC104" s="95"/>
      <c r="BD104" s="110">
        <f>IF(ISNUMBER(AO104),AO104,0)+IF(ISNUMBER(AT104),AT104,0)</f>
        <v>1089000</v>
      </c>
      <c r="BE104" s="110"/>
      <c r="BF104" s="110"/>
      <c r="BG104" s="110"/>
      <c r="BH104" s="110"/>
      <c r="CA104" s="99" t="s">
        <v>36</v>
      </c>
    </row>
    <row r="105" spans="1:79" s="99" customFormat="1" ht="25.5" customHeight="1" x14ac:dyDescent="0.2">
      <c r="A105" s="89">
        <v>2</v>
      </c>
      <c r="B105" s="90"/>
      <c r="C105" s="90"/>
      <c r="D105" s="92" t="s">
        <v>180</v>
      </c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4"/>
      <c r="U105" s="96">
        <v>0</v>
      </c>
      <c r="V105" s="97"/>
      <c r="W105" s="97"/>
      <c r="X105" s="97"/>
      <c r="Y105" s="98"/>
      <c r="Z105" s="96">
        <v>0</v>
      </c>
      <c r="AA105" s="97"/>
      <c r="AB105" s="97"/>
      <c r="AC105" s="97"/>
      <c r="AD105" s="98"/>
      <c r="AE105" s="95">
        <v>0</v>
      </c>
      <c r="AF105" s="95"/>
      <c r="AG105" s="95"/>
      <c r="AH105" s="95"/>
      <c r="AI105" s="95"/>
      <c r="AJ105" s="110">
        <f>IF(ISNUMBER(U105),U105,0)+IF(ISNUMBER(Z105),Z105,0)</f>
        <v>0</v>
      </c>
      <c r="AK105" s="110"/>
      <c r="AL105" s="110"/>
      <c r="AM105" s="110"/>
      <c r="AN105" s="110"/>
      <c r="AO105" s="95">
        <v>0</v>
      </c>
      <c r="AP105" s="95"/>
      <c r="AQ105" s="95"/>
      <c r="AR105" s="95"/>
      <c r="AS105" s="95"/>
      <c r="AT105" s="110">
        <v>0</v>
      </c>
      <c r="AU105" s="110"/>
      <c r="AV105" s="110"/>
      <c r="AW105" s="110"/>
      <c r="AX105" s="110"/>
      <c r="AY105" s="95">
        <v>0</v>
      </c>
      <c r="AZ105" s="95"/>
      <c r="BA105" s="95"/>
      <c r="BB105" s="95"/>
      <c r="BC105" s="95"/>
      <c r="BD105" s="110">
        <f>IF(ISNUMBER(AO105),AO105,0)+IF(ISNUMBER(AT105),AT105,0)</f>
        <v>0</v>
      </c>
      <c r="BE105" s="110"/>
      <c r="BF105" s="110"/>
      <c r="BG105" s="110"/>
      <c r="BH105" s="110"/>
    </row>
    <row r="106" spans="1:79" s="6" customFormat="1" ht="12.75" customHeight="1" x14ac:dyDescent="0.2">
      <c r="A106" s="87"/>
      <c r="B106" s="85"/>
      <c r="C106" s="85"/>
      <c r="D106" s="100" t="s">
        <v>147</v>
      </c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2"/>
      <c r="U106" s="104">
        <v>1026000</v>
      </c>
      <c r="V106" s="105"/>
      <c r="W106" s="105"/>
      <c r="X106" s="105"/>
      <c r="Y106" s="106"/>
      <c r="Z106" s="104">
        <v>0</v>
      </c>
      <c r="AA106" s="105"/>
      <c r="AB106" s="105"/>
      <c r="AC106" s="105"/>
      <c r="AD106" s="106"/>
      <c r="AE106" s="103">
        <v>0</v>
      </c>
      <c r="AF106" s="103"/>
      <c r="AG106" s="103"/>
      <c r="AH106" s="103"/>
      <c r="AI106" s="103"/>
      <c r="AJ106" s="88">
        <f>IF(ISNUMBER(U106),U106,0)+IF(ISNUMBER(Z106),Z106,0)</f>
        <v>1026000</v>
      </c>
      <c r="AK106" s="88"/>
      <c r="AL106" s="88"/>
      <c r="AM106" s="88"/>
      <c r="AN106" s="88"/>
      <c r="AO106" s="103">
        <v>1089000</v>
      </c>
      <c r="AP106" s="103"/>
      <c r="AQ106" s="103"/>
      <c r="AR106" s="103"/>
      <c r="AS106" s="103"/>
      <c r="AT106" s="88">
        <v>0</v>
      </c>
      <c r="AU106" s="88"/>
      <c r="AV106" s="88"/>
      <c r="AW106" s="88"/>
      <c r="AX106" s="88"/>
      <c r="AY106" s="103">
        <v>0</v>
      </c>
      <c r="AZ106" s="103"/>
      <c r="BA106" s="103"/>
      <c r="BB106" s="103"/>
      <c r="BC106" s="103"/>
      <c r="BD106" s="88">
        <f>IF(ISNUMBER(AO106),AO106,0)+IF(ISNUMBER(AT106),AT106,0)</f>
        <v>1089000</v>
      </c>
      <c r="BE106" s="88"/>
      <c r="BF106" s="88"/>
      <c r="BG106" s="88"/>
      <c r="BH106" s="88"/>
    </row>
    <row r="107" spans="1:79" s="5" customFormat="1" ht="12.75" customHeight="1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</row>
    <row r="109" spans="1:79" ht="14.25" customHeight="1" x14ac:dyDescent="0.2">
      <c r="A109" s="42" t="s">
        <v>152</v>
      </c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</row>
    <row r="110" spans="1:79" ht="14.25" customHeight="1" x14ac:dyDescent="0.2">
      <c r="A110" s="42" t="s">
        <v>242</v>
      </c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2"/>
      <c r="BJ110" s="42"/>
      <c r="BK110" s="42"/>
      <c r="BL110" s="42"/>
    </row>
    <row r="111" spans="1:79" ht="23.1" customHeight="1" x14ac:dyDescent="0.2">
      <c r="A111" s="61" t="s">
        <v>6</v>
      </c>
      <c r="B111" s="62"/>
      <c r="C111" s="62"/>
      <c r="D111" s="36" t="s">
        <v>9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 t="s">
        <v>8</v>
      </c>
      <c r="R111" s="36"/>
      <c r="S111" s="36"/>
      <c r="T111" s="36"/>
      <c r="U111" s="36"/>
      <c r="V111" s="36" t="s">
        <v>7</v>
      </c>
      <c r="W111" s="36"/>
      <c r="X111" s="36"/>
      <c r="Y111" s="36"/>
      <c r="Z111" s="36"/>
      <c r="AA111" s="36"/>
      <c r="AB111" s="36"/>
      <c r="AC111" s="36"/>
      <c r="AD111" s="36"/>
      <c r="AE111" s="36"/>
      <c r="AF111" s="30" t="s">
        <v>228</v>
      </c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2"/>
      <c r="AU111" s="30" t="s">
        <v>231</v>
      </c>
      <c r="AV111" s="31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31"/>
      <c r="BH111" s="31"/>
      <c r="BI111" s="32"/>
      <c r="BJ111" s="30" t="s">
        <v>238</v>
      </c>
      <c r="BK111" s="31"/>
      <c r="BL111" s="31"/>
      <c r="BM111" s="31"/>
      <c r="BN111" s="31"/>
      <c r="BO111" s="31"/>
      <c r="BP111" s="31"/>
      <c r="BQ111" s="31"/>
      <c r="BR111" s="31"/>
      <c r="BS111" s="31"/>
      <c r="BT111" s="31"/>
      <c r="BU111" s="31"/>
      <c r="BV111" s="31"/>
      <c r="BW111" s="31"/>
      <c r="BX111" s="32"/>
    </row>
    <row r="112" spans="1:79" ht="32.25" customHeight="1" x14ac:dyDescent="0.2">
      <c r="A112" s="64"/>
      <c r="B112" s="65"/>
      <c r="C112" s="6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 t="s">
        <v>4</v>
      </c>
      <c r="AG112" s="36"/>
      <c r="AH112" s="36"/>
      <c r="AI112" s="36"/>
      <c r="AJ112" s="36"/>
      <c r="AK112" s="36" t="s">
        <v>3</v>
      </c>
      <c r="AL112" s="36"/>
      <c r="AM112" s="36"/>
      <c r="AN112" s="36"/>
      <c r="AO112" s="36"/>
      <c r="AP112" s="36" t="s">
        <v>123</v>
      </c>
      <c r="AQ112" s="36"/>
      <c r="AR112" s="36"/>
      <c r="AS112" s="36"/>
      <c r="AT112" s="36"/>
      <c r="AU112" s="36" t="s">
        <v>4</v>
      </c>
      <c r="AV112" s="36"/>
      <c r="AW112" s="36"/>
      <c r="AX112" s="36"/>
      <c r="AY112" s="36"/>
      <c r="AZ112" s="36" t="s">
        <v>3</v>
      </c>
      <c r="BA112" s="36"/>
      <c r="BB112" s="36"/>
      <c r="BC112" s="36"/>
      <c r="BD112" s="36"/>
      <c r="BE112" s="36" t="s">
        <v>90</v>
      </c>
      <c r="BF112" s="36"/>
      <c r="BG112" s="36"/>
      <c r="BH112" s="36"/>
      <c r="BI112" s="36"/>
      <c r="BJ112" s="36" t="s">
        <v>4</v>
      </c>
      <c r="BK112" s="36"/>
      <c r="BL112" s="36"/>
      <c r="BM112" s="36"/>
      <c r="BN112" s="36"/>
      <c r="BO112" s="36" t="s">
        <v>3</v>
      </c>
      <c r="BP112" s="36"/>
      <c r="BQ112" s="36"/>
      <c r="BR112" s="36"/>
      <c r="BS112" s="36"/>
      <c r="BT112" s="36" t="s">
        <v>97</v>
      </c>
      <c r="BU112" s="36"/>
      <c r="BV112" s="36"/>
      <c r="BW112" s="36"/>
      <c r="BX112" s="36"/>
    </row>
    <row r="113" spans="1:79" ht="15" customHeight="1" x14ac:dyDescent="0.2">
      <c r="A113" s="30">
        <v>1</v>
      </c>
      <c r="B113" s="31"/>
      <c r="C113" s="31"/>
      <c r="D113" s="36">
        <v>2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>
        <v>3</v>
      </c>
      <c r="R113" s="36"/>
      <c r="S113" s="36"/>
      <c r="T113" s="36"/>
      <c r="U113" s="36"/>
      <c r="V113" s="36">
        <v>4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6">
        <v>5</v>
      </c>
      <c r="AG113" s="36"/>
      <c r="AH113" s="36"/>
      <c r="AI113" s="36"/>
      <c r="AJ113" s="36"/>
      <c r="AK113" s="36">
        <v>6</v>
      </c>
      <c r="AL113" s="36"/>
      <c r="AM113" s="36"/>
      <c r="AN113" s="36"/>
      <c r="AO113" s="36"/>
      <c r="AP113" s="36">
        <v>7</v>
      </c>
      <c r="AQ113" s="36"/>
      <c r="AR113" s="36"/>
      <c r="AS113" s="36"/>
      <c r="AT113" s="36"/>
      <c r="AU113" s="36">
        <v>8</v>
      </c>
      <c r="AV113" s="36"/>
      <c r="AW113" s="36"/>
      <c r="AX113" s="36"/>
      <c r="AY113" s="36"/>
      <c r="AZ113" s="36">
        <v>9</v>
      </c>
      <c r="BA113" s="36"/>
      <c r="BB113" s="36"/>
      <c r="BC113" s="36"/>
      <c r="BD113" s="36"/>
      <c r="BE113" s="36">
        <v>10</v>
      </c>
      <c r="BF113" s="36"/>
      <c r="BG113" s="36"/>
      <c r="BH113" s="36"/>
      <c r="BI113" s="36"/>
      <c r="BJ113" s="36">
        <v>11</v>
      </c>
      <c r="BK113" s="36"/>
      <c r="BL113" s="36"/>
      <c r="BM113" s="36"/>
      <c r="BN113" s="36"/>
      <c r="BO113" s="36">
        <v>12</v>
      </c>
      <c r="BP113" s="36"/>
      <c r="BQ113" s="36"/>
      <c r="BR113" s="36"/>
      <c r="BS113" s="36"/>
      <c r="BT113" s="36">
        <v>13</v>
      </c>
      <c r="BU113" s="36"/>
      <c r="BV113" s="36"/>
      <c r="BW113" s="36"/>
      <c r="BX113" s="36"/>
    </row>
    <row r="114" spans="1:79" ht="10.5" hidden="1" customHeight="1" x14ac:dyDescent="0.2">
      <c r="A114" s="33" t="s">
        <v>154</v>
      </c>
      <c r="B114" s="34"/>
      <c r="C114" s="34"/>
      <c r="D114" s="36" t="s">
        <v>57</v>
      </c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 t="s">
        <v>70</v>
      </c>
      <c r="R114" s="36"/>
      <c r="S114" s="36"/>
      <c r="T114" s="36"/>
      <c r="U114" s="36"/>
      <c r="V114" s="36" t="s">
        <v>71</v>
      </c>
      <c r="W114" s="36"/>
      <c r="X114" s="36"/>
      <c r="Y114" s="36"/>
      <c r="Z114" s="36"/>
      <c r="AA114" s="36"/>
      <c r="AB114" s="36"/>
      <c r="AC114" s="36"/>
      <c r="AD114" s="36"/>
      <c r="AE114" s="36"/>
      <c r="AF114" s="38" t="s">
        <v>111</v>
      </c>
      <c r="AG114" s="38"/>
      <c r="AH114" s="38"/>
      <c r="AI114" s="38"/>
      <c r="AJ114" s="38"/>
      <c r="AK114" s="37" t="s">
        <v>112</v>
      </c>
      <c r="AL114" s="37"/>
      <c r="AM114" s="37"/>
      <c r="AN114" s="37"/>
      <c r="AO114" s="37"/>
      <c r="AP114" s="44" t="s">
        <v>122</v>
      </c>
      <c r="AQ114" s="44"/>
      <c r="AR114" s="44"/>
      <c r="AS114" s="44"/>
      <c r="AT114" s="44"/>
      <c r="AU114" s="38" t="s">
        <v>113</v>
      </c>
      <c r="AV114" s="38"/>
      <c r="AW114" s="38"/>
      <c r="AX114" s="38"/>
      <c r="AY114" s="38"/>
      <c r="AZ114" s="37" t="s">
        <v>114</v>
      </c>
      <c r="BA114" s="37"/>
      <c r="BB114" s="37"/>
      <c r="BC114" s="37"/>
      <c r="BD114" s="37"/>
      <c r="BE114" s="44" t="s">
        <v>122</v>
      </c>
      <c r="BF114" s="44"/>
      <c r="BG114" s="44"/>
      <c r="BH114" s="44"/>
      <c r="BI114" s="44"/>
      <c r="BJ114" s="38" t="s">
        <v>105</v>
      </c>
      <c r="BK114" s="38"/>
      <c r="BL114" s="38"/>
      <c r="BM114" s="38"/>
      <c r="BN114" s="38"/>
      <c r="BO114" s="37" t="s">
        <v>106</v>
      </c>
      <c r="BP114" s="37"/>
      <c r="BQ114" s="37"/>
      <c r="BR114" s="37"/>
      <c r="BS114" s="37"/>
      <c r="BT114" s="44" t="s">
        <v>122</v>
      </c>
      <c r="BU114" s="44"/>
      <c r="BV114" s="44"/>
      <c r="BW114" s="44"/>
      <c r="BX114" s="44"/>
      <c r="CA114" t="s">
        <v>37</v>
      </c>
    </row>
    <row r="115" spans="1:79" s="6" customFormat="1" ht="15" customHeight="1" x14ac:dyDescent="0.2">
      <c r="A115" s="87">
        <v>0</v>
      </c>
      <c r="B115" s="85"/>
      <c r="C115" s="85"/>
      <c r="D115" s="111" t="s">
        <v>181</v>
      </c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>
        <f>IF(ISNUMBER(AF115),AF115,0)+IF(ISNUMBER(AK115),AK115,0)</f>
        <v>0</v>
      </c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>
        <f>IF(ISNUMBER(AU115),AU115,0)+IF(ISNUMBER(AZ115),AZ115,0)</f>
        <v>0</v>
      </c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>
        <f>IF(ISNUMBER(BJ115),BJ115,0)+IF(ISNUMBER(BO115),BO115,0)</f>
        <v>0</v>
      </c>
      <c r="BU115" s="112"/>
      <c r="BV115" s="112"/>
      <c r="BW115" s="112"/>
      <c r="BX115" s="112"/>
      <c r="CA115" s="6" t="s">
        <v>38</v>
      </c>
    </row>
    <row r="116" spans="1:79" s="99" customFormat="1" ht="15" customHeight="1" x14ac:dyDescent="0.2">
      <c r="A116" s="89">
        <v>1</v>
      </c>
      <c r="B116" s="90"/>
      <c r="C116" s="90"/>
      <c r="D116" s="114" t="s">
        <v>182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36" t="s">
        <v>183</v>
      </c>
      <c r="R116" s="36"/>
      <c r="S116" s="36"/>
      <c r="T116" s="36"/>
      <c r="U116" s="36"/>
      <c r="V116" s="114" t="s">
        <v>184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88.05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f>IF(ISNUMBER(AF116),AF116,0)+IF(ISNUMBER(AK116),AK116,0)</f>
        <v>88.05</v>
      </c>
      <c r="AQ116" s="115"/>
      <c r="AR116" s="115"/>
      <c r="AS116" s="115"/>
      <c r="AT116" s="115"/>
      <c r="AU116" s="115">
        <v>88.05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f>IF(ISNUMBER(AU116),AU116,0)+IF(ISNUMBER(AZ116),AZ116,0)</f>
        <v>88.05</v>
      </c>
      <c r="BF116" s="115"/>
      <c r="BG116" s="115"/>
      <c r="BH116" s="115"/>
      <c r="BI116" s="115"/>
      <c r="BJ116" s="115">
        <v>176.1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f>IF(ISNUMBER(BJ116),BJ116,0)+IF(ISNUMBER(BO116),BO116,0)</f>
        <v>176.1</v>
      </c>
      <c r="BU116" s="115"/>
      <c r="BV116" s="115"/>
      <c r="BW116" s="115"/>
      <c r="BX116" s="115"/>
    </row>
    <row r="117" spans="1:79" s="99" customFormat="1" ht="30" customHeight="1" x14ac:dyDescent="0.2">
      <c r="A117" s="89">
        <v>2</v>
      </c>
      <c r="B117" s="90"/>
      <c r="C117" s="90"/>
      <c r="D117" s="114" t="s">
        <v>185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4"/>
      <c r="Q117" s="36" t="s">
        <v>183</v>
      </c>
      <c r="R117" s="36"/>
      <c r="S117" s="36"/>
      <c r="T117" s="36"/>
      <c r="U117" s="36"/>
      <c r="V117" s="114" t="s">
        <v>186</v>
      </c>
      <c r="W117" s="93"/>
      <c r="X117" s="93"/>
      <c r="Y117" s="93"/>
      <c r="Z117" s="93"/>
      <c r="AA117" s="93"/>
      <c r="AB117" s="93"/>
      <c r="AC117" s="93"/>
      <c r="AD117" s="93"/>
      <c r="AE117" s="94"/>
      <c r="AF117" s="115">
        <v>20.05</v>
      </c>
      <c r="AG117" s="115"/>
      <c r="AH117" s="115"/>
      <c r="AI117" s="115"/>
      <c r="AJ117" s="115"/>
      <c r="AK117" s="115">
        <v>0</v>
      </c>
      <c r="AL117" s="115"/>
      <c r="AM117" s="115"/>
      <c r="AN117" s="115"/>
      <c r="AO117" s="115"/>
      <c r="AP117" s="115">
        <f>IF(ISNUMBER(AF117),AF117,0)+IF(ISNUMBER(AK117),AK117,0)</f>
        <v>20.05</v>
      </c>
      <c r="AQ117" s="115"/>
      <c r="AR117" s="115"/>
      <c r="AS117" s="115"/>
      <c r="AT117" s="115"/>
      <c r="AU117" s="115">
        <v>20.05</v>
      </c>
      <c r="AV117" s="115"/>
      <c r="AW117" s="115"/>
      <c r="AX117" s="115"/>
      <c r="AY117" s="115"/>
      <c r="AZ117" s="115">
        <v>0</v>
      </c>
      <c r="BA117" s="115"/>
      <c r="BB117" s="115"/>
      <c r="BC117" s="115"/>
      <c r="BD117" s="115"/>
      <c r="BE117" s="115">
        <f>IF(ISNUMBER(AU117),AU117,0)+IF(ISNUMBER(AZ117),AZ117,0)</f>
        <v>20.05</v>
      </c>
      <c r="BF117" s="115"/>
      <c r="BG117" s="115"/>
      <c r="BH117" s="115"/>
      <c r="BI117" s="115"/>
      <c r="BJ117" s="115">
        <v>40.1</v>
      </c>
      <c r="BK117" s="115"/>
      <c r="BL117" s="115"/>
      <c r="BM117" s="115"/>
      <c r="BN117" s="115"/>
      <c r="BO117" s="115">
        <v>0</v>
      </c>
      <c r="BP117" s="115"/>
      <c r="BQ117" s="115"/>
      <c r="BR117" s="115"/>
      <c r="BS117" s="115"/>
      <c r="BT117" s="115">
        <f>IF(ISNUMBER(BJ117),BJ117,0)+IF(ISNUMBER(BO117),BO117,0)</f>
        <v>40.1</v>
      </c>
      <c r="BU117" s="115"/>
      <c r="BV117" s="115"/>
      <c r="BW117" s="115"/>
      <c r="BX117" s="115"/>
    </row>
    <row r="118" spans="1:79" s="99" customFormat="1" ht="30" customHeight="1" x14ac:dyDescent="0.2">
      <c r="A118" s="89">
        <v>3</v>
      </c>
      <c r="B118" s="90"/>
      <c r="C118" s="90"/>
      <c r="D118" s="114" t="s">
        <v>187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183</v>
      </c>
      <c r="R118" s="36"/>
      <c r="S118" s="36"/>
      <c r="T118" s="36"/>
      <c r="U118" s="36"/>
      <c r="V118" s="114" t="s">
        <v>186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0</v>
      </c>
      <c r="AG118" s="115"/>
      <c r="AH118" s="115"/>
      <c r="AI118" s="115"/>
      <c r="AJ118" s="115"/>
      <c r="AK118" s="115">
        <v>68</v>
      </c>
      <c r="AL118" s="115"/>
      <c r="AM118" s="115"/>
      <c r="AN118" s="115"/>
      <c r="AO118" s="115"/>
      <c r="AP118" s="115">
        <f>IF(ISNUMBER(AF118),AF118,0)+IF(ISNUMBER(AK118),AK118,0)</f>
        <v>68</v>
      </c>
      <c r="AQ118" s="115"/>
      <c r="AR118" s="115"/>
      <c r="AS118" s="115"/>
      <c r="AT118" s="115"/>
      <c r="AU118" s="115">
        <v>0</v>
      </c>
      <c r="AV118" s="115"/>
      <c r="AW118" s="115"/>
      <c r="AX118" s="115"/>
      <c r="AY118" s="115"/>
      <c r="AZ118" s="115">
        <v>68</v>
      </c>
      <c r="BA118" s="115"/>
      <c r="BB118" s="115"/>
      <c r="BC118" s="115"/>
      <c r="BD118" s="115"/>
      <c r="BE118" s="115">
        <f>IF(ISNUMBER(AU118),AU118,0)+IF(ISNUMBER(AZ118),AZ118,0)</f>
        <v>68</v>
      </c>
      <c r="BF118" s="115"/>
      <c r="BG118" s="115"/>
      <c r="BH118" s="115"/>
      <c r="BI118" s="115"/>
      <c r="BJ118" s="115">
        <v>0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f>IF(ISNUMBER(BJ118),BJ118,0)+IF(ISNUMBER(BO118),BO118,0)</f>
        <v>0</v>
      </c>
      <c r="BU118" s="115"/>
      <c r="BV118" s="115"/>
      <c r="BW118" s="115"/>
      <c r="BX118" s="115"/>
    </row>
    <row r="119" spans="1:79" s="6" customFormat="1" ht="15" customHeight="1" x14ac:dyDescent="0.2">
      <c r="A119" s="87">
        <v>0</v>
      </c>
      <c r="B119" s="85"/>
      <c r="C119" s="85"/>
      <c r="D119" s="113" t="s">
        <v>188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3"/>
      <c r="W119" s="101"/>
      <c r="X119" s="101"/>
      <c r="Y119" s="101"/>
      <c r="Z119" s="101"/>
      <c r="AA119" s="101"/>
      <c r="AB119" s="101"/>
      <c r="AC119" s="101"/>
      <c r="AD119" s="101"/>
      <c r="AE119" s="10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>
        <f>IF(ISNUMBER(AF119),AF119,0)+IF(ISNUMBER(AK119),AK119,0)</f>
        <v>0</v>
      </c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>
        <f>IF(ISNUMBER(AU119),AU119,0)+IF(ISNUMBER(AZ119),AZ119,0)</f>
        <v>0</v>
      </c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>
        <f>IF(ISNUMBER(BJ119),BJ119,0)+IF(ISNUMBER(BO119),BO119,0)</f>
        <v>0</v>
      </c>
      <c r="BU119" s="112"/>
      <c r="BV119" s="112"/>
      <c r="BW119" s="112"/>
      <c r="BX119" s="112"/>
    </row>
    <row r="120" spans="1:79" s="99" customFormat="1" ht="42.75" customHeight="1" x14ac:dyDescent="0.2">
      <c r="A120" s="89">
        <v>1</v>
      </c>
      <c r="B120" s="90"/>
      <c r="C120" s="90"/>
      <c r="D120" s="114" t="s">
        <v>189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183</v>
      </c>
      <c r="R120" s="36"/>
      <c r="S120" s="36"/>
      <c r="T120" s="36"/>
      <c r="U120" s="36"/>
      <c r="V120" s="114" t="s">
        <v>190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3.8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f>IF(ISNUMBER(AF120),AF120,0)+IF(ISNUMBER(AK120),AK120,0)</f>
        <v>3.8</v>
      </c>
      <c r="AQ120" s="115"/>
      <c r="AR120" s="115"/>
      <c r="AS120" s="115"/>
      <c r="AT120" s="115"/>
      <c r="AU120" s="115">
        <v>4.0999999999999996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f>IF(ISNUMBER(AU120),AU120,0)+IF(ISNUMBER(AZ120),AZ120,0)</f>
        <v>4.0999999999999996</v>
      </c>
      <c r="BF120" s="115"/>
      <c r="BG120" s="115"/>
      <c r="BH120" s="115"/>
      <c r="BI120" s="115"/>
      <c r="BJ120" s="115">
        <v>12.4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f>IF(ISNUMBER(BJ120),BJ120,0)+IF(ISNUMBER(BO120),BO120,0)</f>
        <v>12.4</v>
      </c>
      <c r="BU120" s="115"/>
      <c r="BV120" s="115"/>
      <c r="BW120" s="115"/>
      <c r="BX120" s="115"/>
    </row>
    <row r="121" spans="1:79" s="99" customFormat="1" ht="30" customHeight="1" x14ac:dyDescent="0.2">
      <c r="A121" s="89">
        <v>2</v>
      </c>
      <c r="B121" s="90"/>
      <c r="C121" s="90"/>
      <c r="D121" s="114" t="s">
        <v>191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36" t="s">
        <v>183</v>
      </c>
      <c r="R121" s="36"/>
      <c r="S121" s="36"/>
      <c r="T121" s="36"/>
      <c r="U121" s="36"/>
      <c r="V121" s="114" t="s">
        <v>190</v>
      </c>
      <c r="W121" s="93"/>
      <c r="X121" s="93"/>
      <c r="Y121" s="93"/>
      <c r="Z121" s="93"/>
      <c r="AA121" s="93"/>
      <c r="AB121" s="93"/>
      <c r="AC121" s="93"/>
      <c r="AD121" s="93"/>
      <c r="AE121" s="94"/>
      <c r="AF121" s="115">
        <v>0</v>
      </c>
      <c r="AG121" s="115"/>
      <c r="AH121" s="115"/>
      <c r="AI121" s="115"/>
      <c r="AJ121" s="115"/>
      <c r="AK121" s="115">
        <v>1.3</v>
      </c>
      <c r="AL121" s="115"/>
      <c r="AM121" s="115"/>
      <c r="AN121" s="115"/>
      <c r="AO121" s="115"/>
      <c r="AP121" s="115">
        <f>IF(ISNUMBER(AF121),AF121,0)+IF(ISNUMBER(AK121),AK121,0)</f>
        <v>1.3</v>
      </c>
      <c r="AQ121" s="115"/>
      <c r="AR121" s="115"/>
      <c r="AS121" s="115"/>
      <c r="AT121" s="115"/>
      <c r="AU121" s="115">
        <v>0</v>
      </c>
      <c r="AV121" s="115"/>
      <c r="AW121" s="115"/>
      <c r="AX121" s="115"/>
      <c r="AY121" s="115"/>
      <c r="AZ121" s="115">
        <v>1.5</v>
      </c>
      <c r="BA121" s="115"/>
      <c r="BB121" s="115"/>
      <c r="BC121" s="115"/>
      <c r="BD121" s="115"/>
      <c r="BE121" s="115">
        <f>IF(ISNUMBER(AU121),AU121,0)+IF(ISNUMBER(AZ121),AZ121,0)</f>
        <v>1.5</v>
      </c>
      <c r="BF121" s="115"/>
      <c r="BG121" s="115"/>
      <c r="BH121" s="115"/>
      <c r="BI121" s="115"/>
      <c r="BJ121" s="115">
        <v>0</v>
      </c>
      <c r="BK121" s="115"/>
      <c r="BL121" s="115"/>
      <c r="BM121" s="115"/>
      <c r="BN121" s="115"/>
      <c r="BO121" s="115">
        <v>0</v>
      </c>
      <c r="BP121" s="115"/>
      <c r="BQ121" s="115"/>
      <c r="BR121" s="115"/>
      <c r="BS121" s="115"/>
      <c r="BT121" s="115">
        <f>IF(ISNUMBER(BJ121),BJ121,0)+IF(ISNUMBER(BO121),BO121,0)</f>
        <v>0</v>
      </c>
      <c r="BU121" s="115"/>
      <c r="BV121" s="115"/>
      <c r="BW121" s="115"/>
      <c r="BX121" s="115"/>
    </row>
    <row r="122" spans="1:79" s="6" customFormat="1" ht="15" customHeight="1" x14ac:dyDescent="0.2">
      <c r="A122" s="87">
        <v>0</v>
      </c>
      <c r="B122" s="85"/>
      <c r="C122" s="85"/>
      <c r="D122" s="113" t="s">
        <v>192</v>
      </c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2"/>
      <c r="Q122" s="111"/>
      <c r="R122" s="111"/>
      <c r="S122" s="111"/>
      <c r="T122" s="111"/>
      <c r="U122" s="111"/>
      <c r="V122" s="113"/>
      <c r="W122" s="101"/>
      <c r="X122" s="101"/>
      <c r="Y122" s="101"/>
      <c r="Z122" s="101"/>
      <c r="AA122" s="101"/>
      <c r="AB122" s="101"/>
      <c r="AC122" s="101"/>
      <c r="AD122" s="101"/>
      <c r="AE122" s="102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>
        <f>IF(ISNUMBER(AF122),AF122,0)+IF(ISNUMBER(AK122),AK122,0)</f>
        <v>0</v>
      </c>
      <c r="AQ122" s="112"/>
      <c r="AR122" s="112"/>
      <c r="AS122" s="112"/>
      <c r="AT122" s="112"/>
      <c r="AU122" s="112"/>
      <c r="AV122" s="112"/>
      <c r="AW122" s="112"/>
      <c r="AX122" s="112"/>
      <c r="AY122" s="112"/>
      <c r="AZ122" s="112"/>
      <c r="BA122" s="112"/>
      <c r="BB122" s="112"/>
      <c r="BC122" s="112"/>
      <c r="BD122" s="112"/>
      <c r="BE122" s="112">
        <f>IF(ISNUMBER(AU122),AU122,0)+IF(ISNUMBER(AZ122),AZ122,0)</f>
        <v>0</v>
      </c>
      <c r="BF122" s="112"/>
      <c r="BG122" s="112"/>
      <c r="BH122" s="112"/>
      <c r="BI122" s="112"/>
      <c r="BJ122" s="112"/>
      <c r="BK122" s="112"/>
      <c r="BL122" s="112"/>
      <c r="BM122" s="112"/>
      <c r="BN122" s="112"/>
      <c r="BO122" s="112"/>
      <c r="BP122" s="112"/>
      <c r="BQ122" s="112"/>
      <c r="BR122" s="112"/>
      <c r="BS122" s="112"/>
      <c r="BT122" s="112">
        <f>IF(ISNUMBER(BJ122),BJ122,0)+IF(ISNUMBER(BO122),BO122,0)</f>
        <v>0</v>
      </c>
      <c r="BU122" s="112"/>
      <c r="BV122" s="112"/>
      <c r="BW122" s="112"/>
      <c r="BX122" s="112"/>
    </row>
    <row r="123" spans="1:79" s="99" customFormat="1" ht="42.75" customHeight="1" x14ac:dyDescent="0.2">
      <c r="A123" s="89">
        <v>1</v>
      </c>
      <c r="B123" s="90"/>
      <c r="C123" s="90"/>
      <c r="D123" s="114" t="s">
        <v>193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36" t="s">
        <v>194</v>
      </c>
      <c r="R123" s="36"/>
      <c r="S123" s="36"/>
      <c r="T123" s="36"/>
      <c r="U123" s="36"/>
      <c r="V123" s="114" t="s">
        <v>195</v>
      </c>
      <c r="W123" s="93"/>
      <c r="X123" s="93"/>
      <c r="Y123" s="93"/>
      <c r="Z123" s="93"/>
      <c r="AA123" s="93"/>
      <c r="AB123" s="93"/>
      <c r="AC123" s="93"/>
      <c r="AD123" s="93"/>
      <c r="AE123" s="94"/>
      <c r="AF123" s="115">
        <v>0.25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f>IF(ISNUMBER(AF123),AF123,0)+IF(ISNUMBER(AK123),AK123,0)</f>
        <v>0.25</v>
      </c>
      <c r="AQ123" s="115"/>
      <c r="AR123" s="115"/>
      <c r="AS123" s="115"/>
      <c r="AT123" s="115"/>
      <c r="AU123" s="115">
        <v>0.3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f>IF(ISNUMBER(AU123),AU123,0)+IF(ISNUMBER(AZ123),AZ123,0)</f>
        <v>0.3</v>
      </c>
      <c r="BF123" s="115"/>
      <c r="BG123" s="115"/>
      <c r="BH123" s="115"/>
      <c r="BI123" s="115"/>
      <c r="BJ123" s="115">
        <v>0.25</v>
      </c>
      <c r="BK123" s="115"/>
      <c r="BL123" s="115"/>
      <c r="BM123" s="115"/>
      <c r="BN123" s="115"/>
      <c r="BO123" s="115">
        <v>0</v>
      </c>
      <c r="BP123" s="115"/>
      <c r="BQ123" s="115"/>
      <c r="BR123" s="115"/>
      <c r="BS123" s="115"/>
      <c r="BT123" s="115">
        <f>IF(ISNUMBER(BJ123),BJ123,0)+IF(ISNUMBER(BO123),BO123,0)</f>
        <v>0.25</v>
      </c>
      <c r="BU123" s="115"/>
      <c r="BV123" s="115"/>
      <c r="BW123" s="115"/>
      <c r="BX123" s="115"/>
    </row>
    <row r="124" spans="1:79" s="99" customFormat="1" ht="30" customHeight="1" x14ac:dyDescent="0.2">
      <c r="A124" s="89">
        <v>2</v>
      </c>
      <c r="B124" s="90"/>
      <c r="C124" s="90"/>
      <c r="D124" s="114" t="s">
        <v>196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194</v>
      </c>
      <c r="R124" s="36"/>
      <c r="S124" s="36"/>
      <c r="T124" s="36"/>
      <c r="U124" s="36"/>
      <c r="V124" s="114" t="s">
        <v>195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0</v>
      </c>
      <c r="AG124" s="115"/>
      <c r="AH124" s="115"/>
      <c r="AI124" s="115"/>
      <c r="AJ124" s="115"/>
      <c r="AK124" s="115">
        <v>0.8</v>
      </c>
      <c r="AL124" s="115"/>
      <c r="AM124" s="115"/>
      <c r="AN124" s="115"/>
      <c r="AO124" s="115"/>
      <c r="AP124" s="115">
        <f>IF(ISNUMBER(AF124),AF124,0)+IF(ISNUMBER(AK124),AK124,0)</f>
        <v>0.8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0.8</v>
      </c>
      <c r="BA124" s="115"/>
      <c r="BB124" s="115"/>
      <c r="BC124" s="115"/>
      <c r="BD124" s="115"/>
      <c r="BE124" s="115">
        <f>IF(ISNUMBER(AU124),AU124,0)+IF(ISNUMBER(AZ124),AZ124,0)</f>
        <v>0.8</v>
      </c>
      <c r="BF124" s="115"/>
      <c r="BG124" s="115"/>
      <c r="BH124" s="115"/>
      <c r="BI124" s="115"/>
      <c r="BJ124" s="115">
        <v>0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f>IF(ISNUMBER(BJ124),BJ124,0)+IF(ISNUMBER(BO124),BO124,0)</f>
        <v>0</v>
      </c>
      <c r="BU124" s="115"/>
      <c r="BV124" s="115"/>
      <c r="BW124" s="115"/>
      <c r="BX124" s="115"/>
    </row>
    <row r="125" spans="1:79" s="6" customFormat="1" ht="15" customHeight="1" x14ac:dyDescent="0.2">
      <c r="A125" s="87">
        <v>0</v>
      </c>
      <c r="B125" s="85"/>
      <c r="C125" s="85"/>
      <c r="D125" s="113" t="s">
        <v>197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>
        <f>IF(ISNUMBER(AF125),AF125,0)+IF(ISNUMBER(AK125),AK125,0)</f>
        <v>0</v>
      </c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>
        <f>IF(ISNUMBER(AU125),AU125,0)+IF(ISNUMBER(AZ125),AZ125,0)</f>
        <v>0</v>
      </c>
      <c r="BF125" s="112"/>
      <c r="BG125" s="112"/>
      <c r="BH125" s="112"/>
      <c r="BI125" s="112"/>
      <c r="BJ125" s="112"/>
      <c r="BK125" s="112"/>
      <c r="BL125" s="112"/>
      <c r="BM125" s="112"/>
      <c r="BN125" s="112"/>
      <c r="BO125" s="112"/>
      <c r="BP125" s="112"/>
      <c r="BQ125" s="112"/>
      <c r="BR125" s="112"/>
      <c r="BS125" s="112"/>
      <c r="BT125" s="112">
        <f>IF(ISNUMBER(BJ125),BJ125,0)+IF(ISNUMBER(BO125),BO125,0)</f>
        <v>0</v>
      </c>
      <c r="BU125" s="112"/>
      <c r="BV125" s="112"/>
      <c r="BW125" s="112"/>
      <c r="BX125" s="112"/>
    </row>
    <row r="126" spans="1:79" s="99" customFormat="1" ht="57" customHeight="1" x14ac:dyDescent="0.2">
      <c r="A126" s="89">
        <v>1</v>
      </c>
      <c r="B126" s="90"/>
      <c r="C126" s="90"/>
      <c r="D126" s="114" t="s">
        <v>198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199</v>
      </c>
      <c r="R126" s="36"/>
      <c r="S126" s="36"/>
      <c r="T126" s="36"/>
      <c r="U126" s="36"/>
      <c r="V126" s="114" t="s">
        <v>195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19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19</v>
      </c>
      <c r="AQ126" s="115"/>
      <c r="AR126" s="115"/>
      <c r="AS126" s="115"/>
      <c r="AT126" s="115"/>
      <c r="AU126" s="115">
        <v>20.399999999999999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20.399999999999999</v>
      </c>
      <c r="BF126" s="115"/>
      <c r="BG126" s="115"/>
      <c r="BH126" s="115"/>
      <c r="BI126" s="115"/>
      <c r="BJ126" s="115">
        <v>22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f>IF(ISNUMBER(BJ126),BJ126,0)+IF(ISNUMBER(BO126),BO126,0)</f>
        <v>22</v>
      </c>
      <c r="BU126" s="115"/>
      <c r="BV126" s="115"/>
      <c r="BW126" s="115"/>
      <c r="BX126" s="115"/>
    </row>
    <row r="127" spans="1:79" s="99" customFormat="1" ht="60" customHeight="1" x14ac:dyDescent="0.2">
      <c r="A127" s="89">
        <v>2</v>
      </c>
      <c r="B127" s="90"/>
      <c r="C127" s="90"/>
      <c r="D127" s="114" t="s">
        <v>200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199</v>
      </c>
      <c r="R127" s="36"/>
      <c r="S127" s="36"/>
      <c r="T127" s="36"/>
      <c r="U127" s="36"/>
      <c r="V127" s="114" t="s">
        <v>195</v>
      </c>
      <c r="W127" s="93"/>
      <c r="X127" s="93"/>
      <c r="Y127" s="93"/>
      <c r="Z127" s="93"/>
      <c r="AA127" s="93"/>
      <c r="AB127" s="93"/>
      <c r="AC127" s="93"/>
      <c r="AD127" s="93"/>
      <c r="AE127" s="94"/>
      <c r="AF127" s="115">
        <v>0</v>
      </c>
      <c r="AG127" s="115"/>
      <c r="AH127" s="115"/>
      <c r="AI127" s="115"/>
      <c r="AJ127" s="115"/>
      <c r="AK127" s="115">
        <v>1.9</v>
      </c>
      <c r="AL127" s="115"/>
      <c r="AM127" s="115"/>
      <c r="AN127" s="115"/>
      <c r="AO127" s="115"/>
      <c r="AP127" s="115">
        <f>IF(ISNUMBER(AF127),AF127,0)+IF(ISNUMBER(AK127),AK127,0)</f>
        <v>1.9</v>
      </c>
      <c r="AQ127" s="115"/>
      <c r="AR127" s="115"/>
      <c r="AS127" s="115"/>
      <c r="AT127" s="115"/>
      <c r="AU127" s="115">
        <v>0</v>
      </c>
      <c r="AV127" s="115"/>
      <c r="AW127" s="115"/>
      <c r="AX127" s="115"/>
      <c r="AY127" s="115"/>
      <c r="AZ127" s="115">
        <v>2.2000000000000002</v>
      </c>
      <c r="BA127" s="115"/>
      <c r="BB127" s="115"/>
      <c r="BC127" s="115"/>
      <c r="BD127" s="115"/>
      <c r="BE127" s="115">
        <f>IF(ISNUMBER(AU127),AU127,0)+IF(ISNUMBER(AZ127),AZ127,0)</f>
        <v>2.2000000000000002</v>
      </c>
      <c r="BF127" s="115"/>
      <c r="BG127" s="115"/>
      <c r="BH127" s="115"/>
      <c r="BI127" s="115"/>
      <c r="BJ127" s="115">
        <v>0</v>
      </c>
      <c r="BK127" s="115"/>
      <c r="BL127" s="115"/>
      <c r="BM127" s="115"/>
      <c r="BN127" s="115"/>
      <c r="BO127" s="115">
        <v>0</v>
      </c>
      <c r="BP127" s="115"/>
      <c r="BQ127" s="115"/>
      <c r="BR127" s="115"/>
      <c r="BS127" s="115"/>
      <c r="BT127" s="115">
        <f>IF(ISNUMBER(BJ127),BJ127,0)+IF(ISNUMBER(BO127),BO127,0)</f>
        <v>0</v>
      </c>
      <c r="BU127" s="115"/>
      <c r="BV127" s="115"/>
      <c r="BW127" s="115"/>
      <c r="BX127" s="115"/>
    </row>
    <row r="129" spans="1:79" ht="14.25" customHeight="1" x14ac:dyDescent="0.2">
      <c r="A129" s="42" t="s">
        <v>258</v>
      </c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  <c r="AT129" s="42"/>
      <c r="AU129" s="42"/>
      <c r="AV129" s="42"/>
      <c r="AW129" s="42"/>
      <c r="AX129" s="42"/>
      <c r="AY129" s="42"/>
      <c r="AZ129" s="42"/>
      <c r="BA129" s="42"/>
      <c r="BB129" s="42"/>
      <c r="BC129" s="42"/>
      <c r="BD129" s="42"/>
      <c r="BE129" s="42"/>
      <c r="BF129" s="42"/>
      <c r="BG129" s="42"/>
      <c r="BH129" s="42"/>
      <c r="BI129" s="42"/>
      <c r="BJ129" s="42"/>
      <c r="BK129" s="42"/>
      <c r="BL129" s="42"/>
    </row>
    <row r="130" spans="1:79" ht="23.1" customHeight="1" x14ac:dyDescent="0.2">
      <c r="A130" s="61" t="s">
        <v>6</v>
      </c>
      <c r="B130" s="62"/>
      <c r="C130" s="62"/>
      <c r="D130" s="36" t="s">
        <v>9</v>
      </c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 t="s">
        <v>8</v>
      </c>
      <c r="R130" s="36"/>
      <c r="S130" s="36"/>
      <c r="T130" s="36"/>
      <c r="U130" s="36"/>
      <c r="V130" s="36" t="s">
        <v>7</v>
      </c>
      <c r="W130" s="36"/>
      <c r="X130" s="36"/>
      <c r="Y130" s="36"/>
      <c r="Z130" s="36"/>
      <c r="AA130" s="36"/>
      <c r="AB130" s="36"/>
      <c r="AC130" s="36"/>
      <c r="AD130" s="36"/>
      <c r="AE130" s="36"/>
      <c r="AF130" s="30" t="s">
        <v>249</v>
      </c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2"/>
      <c r="AU130" s="30" t="s">
        <v>254</v>
      </c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2"/>
    </row>
    <row r="131" spans="1:79" ht="28.5" customHeight="1" x14ac:dyDescent="0.2">
      <c r="A131" s="64"/>
      <c r="B131" s="65"/>
      <c r="C131" s="6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 t="s">
        <v>4</v>
      </c>
      <c r="AG131" s="36"/>
      <c r="AH131" s="36"/>
      <c r="AI131" s="36"/>
      <c r="AJ131" s="36"/>
      <c r="AK131" s="36" t="s">
        <v>3</v>
      </c>
      <c r="AL131" s="36"/>
      <c r="AM131" s="36"/>
      <c r="AN131" s="36"/>
      <c r="AO131" s="36"/>
      <c r="AP131" s="36" t="s">
        <v>123</v>
      </c>
      <c r="AQ131" s="36"/>
      <c r="AR131" s="36"/>
      <c r="AS131" s="36"/>
      <c r="AT131" s="36"/>
      <c r="AU131" s="36" t="s">
        <v>4</v>
      </c>
      <c r="AV131" s="36"/>
      <c r="AW131" s="36"/>
      <c r="AX131" s="36"/>
      <c r="AY131" s="36"/>
      <c r="AZ131" s="36" t="s">
        <v>3</v>
      </c>
      <c r="BA131" s="36"/>
      <c r="BB131" s="36"/>
      <c r="BC131" s="36"/>
      <c r="BD131" s="36"/>
      <c r="BE131" s="36" t="s">
        <v>90</v>
      </c>
      <c r="BF131" s="36"/>
      <c r="BG131" s="36"/>
      <c r="BH131" s="36"/>
      <c r="BI131" s="36"/>
    </row>
    <row r="132" spans="1:79" ht="15" customHeight="1" x14ac:dyDescent="0.2">
      <c r="A132" s="30">
        <v>1</v>
      </c>
      <c r="B132" s="31"/>
      <c r="C132" s="31"/>
      <c r="D132" s="36">
        <v>2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>
        <v>3</v>
      </c>
      <c r="R132" s="36"/>
      <c r="S132" s="36"/>
      <c r="T132" s="36"/>
      <c r="U132" s="36"/>
      <c r="V132" s="36">
        <v>4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36">
        <v>5</v>
      </c>
      <c r="AG132" s="36"/>
      <c r="AH132" s="36"/>
      <c r="AI132" s="36"/>
      <c r="AJ132" s="36"/>
      <c r="AK132" s="36">
        <v>6</v>
      </c>
      <c r="AL132" s="36"/>
      <c r="AM132" s="36"/>
      <c r="AN132" s="36"/>
      <c r="AO132" s="36"/>
      <c r="AP132" s="36">
        <v>7</v>
      </c>
      <c r="AQ132" s="36"/>
      <c r="AR132" s="36"/>
      <c r="AS132" s="36"/>
      <c r="AT132" s="36"/>
      <c r="AU132" s="36">
        <v>8</v>
      </c>
      <c r="AV132" s="36"/>
      <c r="AW132" s="36"/>
      <c r="AX132" s="36"/>
      <c r="AY132" s="36"/>
      <c r="AZ132" s="36">
        <v>9</v>
      </c>
      <c r="BA132" s="36"/>
      <c r="BB132" s="36"/>
      <c r="BC132" s="36"/>
      <c r="BD132" s="36"/>
      <c r="BE132" s="36">
        <v>10</v>
      </c>
      <c r="BF132" s="36"/>
      <c r="BG132" s="36"/>
      <c r="BH132" s="36"/>
      <c r="BI132" s="36"/>
    </row>
    <row r="133" spans="1:79" ht="15.75" hidden="1" customHeight="1" x14ac:dyDescent="0.2">
      <c r="A133" s="33" t="s">
        <v>154</v>
      </c>
      <c r="B133" s="34"/>
      <c r="C133" s="34"/>
      <c r="D133" s="36" t="s">
        <v>57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 t="s">
        <v>70</v>
      </c>
      <c r="R133" s="36"/>
      <c r="S133" s="36"/>
      <c r="T133" s="36"/>
      <c r="U133" s="36"/>
      <c r="V133" s="36" t="s">
        <v>71</v>
      </c>
      <c r="W133" s="36"/>
      <c r="X133" s="36"/>
      <c r="Y133" s="36"/>
      <c r="Z133" s="36"/>
      <c r="AA133" s="36"/>
      <c r="AB133" s="36"/>
      <c r="AC133" s="36"/>
      <c r="AD133" s="36"/>
      <c r="AE133" s="36"/>
      <c r="AF133" s="38" t="s">
        <v>107</v>
      </c>
      <c r="AG133" s="38"/>
      <c r="AH133" s="38"/>
      <c r="AI133" s="38"/>
      <c r="AJ133" s="38"/>
      <c r="AK133" s="37" t="s">
        <v>108</v>
      </c>
      <c r="AL133" s="37"/>
      <c r="AM133" s="37"/>
      <c r="AN133" s="37"/>
      <c r="AO133" s="37"/>
      <c r="AP133" s="44" t="s">
        <v>122</v>
      </c>
      <c r="AQ133" s="44"/>
      <c r="AR133" s="44"/>
      <c r="AS133" s="44"/>
      <c r="AT133" s="44"/>
      <c r="AU133" s="38" t="s">
        <v>109</v>
      </c>
      <c r="AV133" s="38"/>
      <c r="AW133" s="38"/>
      <c r="AX133" s="38"/>
      <c r="AY133" s="38"/>
      <c r="AZ133" s="37" t="s">
        <v>110</v>
      </c>
      <c r="BA133" s="37"/>
      <c r="BB133" s="37"/>
      <c r="BC133" s="37"/>
      <c r="BD133" s="37"/>
      <c r="BE133" s="44" t="s">
        <v>122</v>
      </c>
      <c r="BF133" s="44"/>
      <c r="BG133" s="44"/>
      <c r="BH133" s="44"/>
      <c r="BI133" s="44"/>
      <c r="CA133" t="s">
        <v>39</v>
      </c>
    </row>
    <row r="134" spans="1:79" s="6" customFormat="1" ht="14.25" x14ac:dyDescent="0.2">
      <c r="A134" s="87">
        <v>0</v>
      </c>
      <c r="B134" s="85"/>
      <c r="C134" s="85"/>
      <c r="D134" s="111" t="s">
        <v>181</v>
      </c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111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>
        <f>IF(ISNUMBER(AF134),AF134,0)+IF(ISNUMBER(AK134),AK134,0)</f>
        <v>0</v>
      </c>
      <c r="AQ134" s="112"/>
      <c r="AR134" s="112"/>
      <c r="AS134" s="112"/>
      <c r="AT134" s="112"/>
      <c r="AU134" s="112"/>
      <c r="AV134" s="112"/>
      <c r="AW134" s="112"/>
      <c r="AX134" s="112"/>
      <c r="AY134" s="112"/>
      <c r="AZ134" s="112"/>
      <c r="BA134" s="112"/>
      <c r="BB134" s="112"/>
      <c r="BC134" s="112"/>
      <c r="BD134" s="112"/>
      <c r="BE134" s="112">
        <f>IF(ISNUMBER(AU134),AU134,0)+IF(ISNUMBER(AZ134),AZ134,0)</f>
        <v>0</v>
      </c>
      <c r="BF134" s="112"/>
      <c r="BG134" s="112"/>
      <c r="BH134" s="112"/>
      <c r="BI134" s="112"/>
      <c r="CA134" s="6" t="s">
        <v>40</v>
      </c>
    </row>
    <row r="135" spans="1:79" s="99" customFormat="1" ht="14.25" customHeight="1" x14ac:dyDescent="0.2">
      <c r="A135" s="89">
        <v>1</v>
      </c>
      <c r="B135" s="90"/>
      <c r="C135" s="90"/>
      <c r="D135" s="114" t="s">
        <v>182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183</v>
      </c>
      <c r="R135" s="36"/>
      <c r="S135" s="36"/>
      <c r="T135" s="36"/>
      <c r="U135" s="36"/>
      <c r="V135" s="114" t="s">
        <v>184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176.1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f>IF(ISNUMBER(AF135),AF135,0)+IF(ISNUMBER(AK135),AK135,0)</f>
        <v>176.1</v>
      </c>
      <c r="AQ135" s="115"/>
      <c r="AR135" s="115"/>
      <c r="AS135" s="115"/>
      <c r="AT135" s="115"/>
      <c r="AU135" s="115">
        <v>176.1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f>IF(ISNUMBER(AU135),AU135,0)+IF(ISNUMBER(AZ135),AZ135,0)</f>
        <v>176.1</v>
      </c>
      <c r="BF135" s="115"/>
      <c r="BG135" s="115"/>
      <c r="BH135" s="115"/>
      <c r="BI135" s="115"/>
    </row>
    <row r="136" spans="1:79" s="99" customFormat="1" ht="30" customHeight="1" x14ac:dyDescent="0.2">
      <c r="A136" s="89">
        <v>2</v>
      </c>
      <c r="B136" s="90"/>
      <c r="C136" s="90"/>
      <c r="D136" s="114" t="s">
        <v>185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183</v>
      </c>
      <c r="R136" s="36"/>
      <c r="S136" s="36"/>
      <c r="T136" s="36"/>
      <c r="U136" s="36"/>
      <c r="V136" s="114" t="s">
        <v>186</v>
      </c>
      <c r="W136" s="93"/>
      <c r="X136" s="93"/>
      <c r="Y136" s="93"/>
      <c r="Z136" s="93"/>
      <c r="AA136" s="93"/>
      <c r="AB136" s="93"/>
      <c r="AC136" s="93"/>
      <c r="AD136" s="93"/>
      <c r="AE136" s="94"/>
      <c r="AF136" s="115">
        <v>20.05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f>IF(ISNUMBER(AF136),AF136,0)+IF(ISNUMBER(AK136),AK136,0)</f>
        <v>20.05</v>
      </c>
      <c r="AQ136" s="115"/>
      <c r="AR136" s="115"/>
      <c r="AS136" s="115"/>
      <c r="AT136" s="115"/>
      <c r="AU136" s="115">
        <v>20.05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f>IF(ISNUMBER(AU136),AU136,0)+IF(ISNUMBER(AZ136),AZ136,0)</f>
        <v>20.05</v>
      </c>
      <c r="BF136" s="115"/>
      <c r="BG136" s="115"/>
      <c r="BH136" s="115"/>
      <c r="BI136" s="115"/>
    </row>
    <row r="137" spans="1:79" s="99" customFormat="1" ht="30" customHeight="1" x14ac:dyDescent="0.2">
      <c r="A137" s="89">
        <v>3</v>
      </c>
      <c r="B137" s="90"/>
      <c r="C137" s="90"/>
      <c r="D137" s="114" t="s">
        <v>187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36" t="s">
        <v>183</v>
      </c>
      <c r="R137" s="36"/>
      <c r="S137" s="36"/>
      <c r="T137" s="36"/>
      <c r="U137" s="36"/>
      <c r="V137" s="114" t="s">
        <v>186</v>
      </c>
      <c r="W137" s="93"/>
      <c r="X137" s="93"/>
      <c r="Y137" s="93"/>
      <c r="Z137" s="93"/>
      <c r="AA137" s="93"/>
      <c r="AB137" s="93"/>
      <c r="AC137" s="93"/>
      <c r="AD137" s="93"/>
      <c r="AE137" s="94"/>
      <c r="AF137" s="115">
        <v>0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f>IF(ISNUMBER(AF137),AF137,0)+IF(ISNUMBER(AK137),AK137,0)</f>
        <v>0</v>
      </c>
      <c r="AQ137" s="115"/>
      <c r="AR137" s="115"/>
      <c r="AS137" s="115"/>
      <c r="AT137" s="115"/>
      <c r="AU137" s="115">
        <v>0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f>IF(ISNUMBER(AU137),AU137,0)+IF(ISNUMBER(AZ137),AZ137,0)</f>
        <v>0</v>
      </c>
      <c r="BF137" s="115"/>
      <c r="BG137" s="115"/>
      <c r="BH137" s="115"/>
      <c r="BI137" s="115"/>
    </row>
    <row r="138" spans="1:79" s="6" customFormat="1" ht="14.25" x14ac:dyDescent="0.2">
      <c r="A138" s="87">
        <v>0</v>
      </c>
      <c r="B138" s="85"/>
      <c r="C138" s="85"/>
      <c r="D138" s="113" t="s">
        <v>188</v>
      </c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2"/>
      <c r="Q138" s="111"/>
      <c r="R138" s="111"/>
      <c r="S138" s="111"/>
      <c r="T138" s="111"/>
      <c r="U138" s="111"/>
      <c r="V138" s="113"/>
      <c r="W138" s="101"/>
      <c r="X138" s="101"/>
      <c r="Y138" s="101"/>
      <c r="Z138" s="101"/>
      <c r="AA138" s="101"/>
      <c r="AB138" s="101"/>
      <c r="AC138" s="101"/>
      <c r="AD138" s="101"/>
      <c r="AE138" s="10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>
        <f>IF(ISNUMBER(AF138),AF138,0)+IF(ISNUMBER(AK138),AK138,0)</f>
        <v>0</v>
      </c>
      <c r="AQ138" s="112"/>
      <c r="AR138" s="112"/>
      <c r="AS138" s="112"/>
      <c r="AT138" s="112"/>
      <c r="AU138" s="112"/>
      <c r="AV138" s="112"/>
      <c r="AW138" s="112"/>
      <c r="AX138" s="112"/>
      <c r="AY138" s="112"/>
      <c r="AZ138" s="112"/>
      <c r="BA138" s="112"/>
      <c r="BB138" s="112"/>
      <c r="BC138" s="112"/>
      <c r="BD138" s="112"/>
      <c r="BE138" s="112">
        <f>IF(ISNUMBER(AU138),AU138,0)+IF(ISNUMBER(AZ138),AZ138,0)</f>
        <v>0</v>
      </c>
      <c r="BF138" s="112"/>
      <c r="BG138" s="112"/>
      <c r="BH138" s="112"/>
      <c r="BI138" s="112"/>
    </row>
    <row r="139" spans="1:79" s="99" customFormat="1" ht="42.75" customHeight="1" x14ac:dyDescent="0.2">
      <c r="A139" s="89">
        <v>1</v>
      </c>
      <c r="B139" s="90"/>
      <c r="C139" s="90"/>
      <c r="D139" s="114" t="s">
        <v>189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36" t="s">
        <v>183</v>
      </c>
      <c r="R139" s="36"/>
      <c r="S139" s="36"/>
      <c r="T139" s="36"/>
      <c r="U139" s="36"/>
      <c r="V139" s="114" t="s">
        <v>190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4.0999999999999996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f>IF(ISNUMBER(AF139),AF139,0)+IF(ISNUMBER(AK139),AK139,0)</f>
        <v>4.0999999999999996</v>
      </c>
      <c r="AQ139" s="115"/>
      <c r="AR139" s="115"/>
      <c r="AS139" s="115"/>
      <c r="AT139" s="115"/>
      <c r="AU139" s="115">
        <v>4.0999999999999996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f>IF(ISNUMBER(AU139),AU139,0)+IF(ISNUMBER(AZ139),AZ139,0)</f>
        <v>4.0999999999999996</v>
      </c>
      <c r="BF139" s="115"/>
      <c r="BG139" s="115"/>
      <c r="BH139" s="115"/>
      <c r="BI139" s="115"/>
    </row>
    <row r="140" spans="1:79" s="99" customFormat="1" ht="30" customHeight="1" x14ac:dyDescent="0.2">
      <c r="A140" s="89">
        <v>2</v>
      </c>
      <c r="B140" s="90"/>
      <c r="C140" s="90"/>
      <c r="D140" s="114" t="s">
        <v>191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183</v>
      </c>
      <c r="R140" s="36"/>
      <c r="S140" s="36"/>
      <c r="T140" s="36"/>
      <c r="U140" s="36"/>
      <c r="V140" s="114" t="s">
        <v>190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0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f>IF(ISNUMBER(AF140),AF140,0)+IF(ISNUMBER(AK140),AK140,0)</f>
        <v>0</v>
      </c>
      <c r="AQ140" s="115"/>
      <c r="AR140" s="115"/>
      <c r="AS140" s="115"/>
      <c r="AT140" s="115"/>
      <c r="AU140" s="115">
        <v>0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f>IF(ISNUMBER(AU140),AU140,0)+IF(ISNUMBER(AZ140),AZ140,0)</f>
        <v>0</v>
      </c>
      <c r="BF140" s="115"/>
      <c r="BG140" s="115"/>
      <c r="BH140" s="115"/>
      <c r="BI140" s="115"/>
    </row>
    <row r="141" spans="1:79" s="6" customFormat="1" ht="14.25" x14ac:dyDescent="0.2">
      <c r="A141" s="87">
        <v>0</v>
      </c>
      <c r="B141" s="85"/>
      <c r="C141" s="85"/>
      <c r="D141" s="113" t="s">
        <v>192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3"/>
      <c r="W141" s="101"/>
      <c r="X141" s="101"/>
      <c r="Y141" s="101"/>
      <c r="Z141" s="101"/>
      <c r="AA141" s="101"/>
      <c r="AB141" s="101"/>
      <c r="AC141" s="101"/>
      <c r="AD141" s="101"/>
      <c r="AE141" s="10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>
        <f>IF(ISNUMBER(AF141),AF141,0)+IF(ISNUMBER(AK141),AK141,0)</f>
        <v>0</v>
      </c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>
        <f>IF(ISNUMBER(AU141),AU141,0)+IF(ISNUMBER(AZ141),AZ141,0)</f>
        <v>0</v>
      </c>
      <c r="BF141" s="112"/>
      <c r="BG141" s="112"/>
      <c r="BH141" s="112"/>
      <c r="BI141" s="112"/>
    </row>
    <row r="142" spans="1:79" s="99" customFormat="1" ht="42.75" customHeight="1" x14ac:dyDescent="0.2">
      <c r="A142" s="89">
        <v>1</v>
      </c>
      <c r="B142" s="90"/>
      <c r="C142" s="90"/>
      <c r="D142" s="114" t="s">
        <v>193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194</v>
      </c>
      <c r="R142" s="36"/>
      <c r="S142" s="36"/>
      <c r="T142" s="36"/>
      <c r="U142" s="36"/>
      <c r="V142" s="114" t="s">
        <v>195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0.25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f>IF(ISNUMBER(AF142),AF142,0)+IF(ISNUMBER(AK142),AK142,0)</f>
        <v>0.25</v>
      </c>
      <c r="AQ142" s="115"/>
      <c r="AR142" s="115"/>
      <c r="AS142" s="115"/>
      <c r="AT142" s="115"/>
      <c r="AU142" s="115">
        <v>0.25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f>IF(ISNUMBER(AU142),AU142,0)+IF(ISNUMBER(AZ142),AZ142,0)</f>
        <v>0.25</v>
      </c>
      <c r="BF142" s="115"/>
      <c r="BG142" s="115"/>
      <c r="BH142" s="115"/>
      <c r="BI142" s="115"/>
    </row>
    <row r="143" spans="1:79" s="99" customFormat="1" ht="30" customHeight="1" x14ac:dyDescent="0.2">
      <c r="A143" s="89">
        <v>2</v>
      </c>
      <c r="B143" s="90"/>
      <c r="C143" s="90"/>
      <c r="D143" s="114" t="s">
        <v>196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36" t="s">
        <v>194</v>
      </c>
      <c r="R143" s="36"/>
      <c r="S143" s="36"/>
      <c r="T143" s="36"/>
      <c r="U143" s="36"/>
      <c r="V143" s="114" t="s">
        <v>195</v>
      </c>
      <c r="W143" s="93"/>
      <c r="X143" s="93"/>
      <c r="Y143" s="93"/>
      <c r="Z143" s="93"/>
      <c r="AA143" s="93"/>
      <c r="AB143" s="93"/>
      <c r="AC143" s="93"/>
      <c r="AD143" s="93"/>
      <c r="AE143" s="94"/>
      <c r="AF143" s="115">
        <v>0</v>
      </c>
      <c r="AG143" s="115"/>
      <c r="AH143" s="115"/>
      <c r="AI143" s="115"/>
      <c r="AJ143" s="115"/>
      <c r="AK143" s="115">
        <v>0</v>
      </c>
      <c r="AL143" s="115"/>
      <c r="AM143" s="115"/>
      <c r="AN143" s="115"/>
      <c r="AO143" s="115"/>
      <c r="AP143" s="115">
        <f>IF(ISNUMBER(AF143),AF143,0)+IF(ISNUMBER(AK143),AK143,0)</f>
        <v>0</v>
      </c>
      <c r="AQ143" s="115"/>
      <c r="AR143" s="115"/>
      <c r="AS143" s="115"/>
      <c r="AT143" s="115"/>
      <c r="AU143" s="115">
        <v>0</v>
      </c>
      <c r="AV143" s="115"/>
      <c r="AW143" s="115"/>
      <c r="AX143" s="115"/>
      <c r="AY143" s="115"/>
      <c r="AZ143" s="115">
        <v>0</v>
      </c>
      <c r="BA143" s="115"/>
      <c r="BB143" s="115"/>
      <c r="BC143" s="115"/>
      <c r="BD143" s="115"/>
      <c r="BE143" s="115">
        <f>IF(ISNUMBER(AU143),AU143,0)+IF(ISNUMBER(AZ143),AZ143,0)</f>
        <v>0</v>
      </c>
      <c r="BF143" s="115"/>
      <c r="BG143" s="115"/>
      <c r="BH143" s="115"/>
      <c r="BI143" s="115"/>
    </row>
    <row r="144" spans="1:79" s="6" customFormat="1" ht="14.25" x14ac:dyDescent="0.2">
      <c r="A144" s="87">
        <v>0</v>
      </c>
      <c r="B144" s="85"/>
      <c r="C144" s="85"/>
      <c r="D144" s="113" t="s">
        <v>197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2"/>
      <c r="Q144" s="111"/>
      <c r="R144" s="111"/>
      <c r="S144" s="111"/>
      <c r="T144" s="111"/>
      <c r="U144" s="111"/>
      <c r="V144" s="113"/>
      <c r="W144" s="101"/>
      <c r="X144" s="101"/>
      <c r="Y144" s="101"/>
      <c r="Z144" s="101"/>
      <c r="AA144" s="101"/>
      <c r="AB144" s="101"/>
      <c r="AC144" s="101"/>
      <c r="AD144" s="101"/>
      <c r="AE144" s="10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>
        <f>IF(ISNUMBER(AF144),AF144,0)+IF(ISNUMBER(AK144),AK144,0)</f>
        <v>0</v>
      </c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>
        <f>IF(ISNUMBER(AU144),AU144,0)+IF(ISNUMBER(AZ144),AZ144,0)</f>
        <v>0</v>
      </c>
      <c r="BF144" s="112"/>
      <c r="BG144" s="112"/>
      <c r="BH144" s="112"/>
      <c r="BI144" s="112"/>
    </row>
    <row r="145" spans="1:79" s="99" customFormat="1" ht="57" customHeight="1" x14ac:dyDescent="0.2">
      <c r="A145" s="89">
        <v>1</v>
      </c>
      <c r="B145" s="90"/>
      <c r="C145" s="90"/>
      <c r="D145" s="114" t="s">
        <v>198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4"/>
      <c r="Q145" s="36" t="s">
        <v>199</v>
      </c>
      <c r="R145" s="36"/>
      <c r="S145" s="36"/>
      <c r="T145" s="36"/>
      <c r="U145" s="36"/>
      <c r="V145" s="114" t="s">
        <v>195</v>
      </c>
      <c r="W145" s="93"/>
      <c r="X145" s="93"/>
      <c r="Y145" s="93"/>
      <c r="Z145" s="93"/>
      <c r="AA145" s="93"/>
      <c r="AB145" s="93"/>
      <c r="AC145" s="93"/>
      <c r="AD145" s="93"/>
      <c r="AE145" s="94"/>
      <c r="AF145" s="115">
        <v>20</v>
      </c>
      <c r="AG145" s="115"/>
      <c r="AH145" s="115"/>
      <c r="AI145" s="115"/>
      <c r="AJ145" s="115"/>
      <c r="AK145" s="115">
        <v>0</v>
      </c>
      <c r="AL145" s="115"/>
      <c r="AM145" s="115"/>
      <c r="AN145" s="115"/>
      <c r="AO145" s="115"/>
      <c r="AP145" s="115">
        <f>IF(ISNUMBER(AF145),AF145,0)+IF(ISNUMBER(AK145),AK145,0)</f>
        <v>20</v>
      </c>
      <c r="AQ145" s="115"/>
      <c r="AR145" s="115"/>
      <c r="AS145" s="115"/>
      <c r="AT145" s="115"/>
      <c r="AU145" s="115">
        <v>20</v>
      </c>
      <c r="AV145" s="115"/>
      <c r="AW145" s="115"/>
      <c r="AX145" s="115"/>
      <c r="AY145" s="115"/>
      <c r="AZ145" s="115">
        <v>0</v>
      </c>
      <c r="BA145" s="115"/>
      <c r="BB145" s="115"/>
      <c r="BC145" s="115"/>
      <c r="BD145" s="115"/>
      <c r="BE145" s="115">
        <f>IF(ISNUMBER(AU145),AU145,0)+IF(ISNUMBER(AZ145),AZ145,0)</f>
        <v>20</v>
      </c>
      <c r="BF145" s="115"/>
      <c r="BG145" s="115"/>
      <c r="BH145" s="115"/>
      <c r="BI145" s="115"/>
    </row>
    <row r="146" spans="1:79" s="99" customFormat="1" ht="60" customHeight="1" x14ac:dyDescent="0.2">
      <c r="A146" s="89">
        <v>2</v>
      </c>
      <c r="B146" s="90"/>
      <c r="C146" s="90"/>
      <c r="D146" s="114" t="s">
        <v>200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199</v>
      </c>
      <c r="R146" s="36"/>
      <c r="S146" s="36"/>
      <c r="T146" s="36"/>
      <c r="U146" s="36"/>
      <c r="V146" s="114" t="s">
        <v>195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0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f>IF(ISNUMBER(AF146),AF146,0)+IF(ISNUMBER(AK146),AK146,0)</f>
        <v>0</v>
      </c>
      <c r="AQ146" s="115"/>
      <c r="AR146" s="115"/>
      <c r="AS146" s="115"/>
      <c r="AT146" s="115"/>
      <c r="AU146" s="115">
        <v>0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f>IF(ISNUMBER(AU146),AU146,0)+IF(ISNUMBER(AZ146),AZ146,0)</f>
        <v>0</v>
      </c>
      <c r="BF146" s="115"/>
      <c r="BG146" s="115"/>
      <c r="BH146" s="115"/>
      <c r="BI146" s="115"/>
    </row>
    <row r="148" spans="1:79" ht="14.25" customHeight="1" x14ac:dyDescent="0.2">
      <c r="A148" s="42" t="s">
        <v>124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</row>
    <row r="149" spans="1:79" ht="15" customHeight="1" x14ac:dyDescent="0.2">
      <c r="A149" s="53" t="s">
        <v>227</v>
      </c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53"/>
      <c r="AK149" s="53"/>
      <c r="AL149" s="53"/>
      <c r="AM149" s="53"/>
      <c r="AN149" s="53"/>
      <c r="AO149" s="53"/>
      <c r="AP149" s="53"/>
      <c r="AQ149" s="53"/>
      <c r="AR149" s="53"/>
      <c r="AS149" s="53"/>
      <c r="AT149" s="53"/>
      <c r="AU149" s="53"/>
      <c r="AV149" s="53"/>
      <c r="AW149" s="53"/>
      <c r="AX149" s="53"/>
      <c r="AY149" s="53"/>
      <c r="AZ149" s="53"/>
      <c r="BA149" s="53"/>
      <c r="BB149" s="53"/>
      <c r="BC149" s="53"/>
      <c r="BD149" s="53"/>
      <c r="BE149" s="53"/>
      <c r="BF149" s="53"/>
      <c r="BG149" s="53"/>
      <c r="BH149" s="53"/>
      <c r="BI149" s="53"/>
      <c r="BJ149" s="53"/>
      <c r="BK149" s="53"/>
      <c r="BL149" s="53"/>
      <c r="BM149" s="53"/>
      <c r="BN149" s="53"/>
      <c r="BO149" s="53"/>
      <c r="BP149" s="53"/>
      <c r="BQ149" s="53"/>
      <c r="BR149" s="53"/>
    </row>
    <row r="150" spans="1:79" ht="12.95" customHeight="1" x14ac:dyDescent="0.2">
      <c r="A150" s="61" t="s">
        <v>19</v>
      </c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3"/>
      <c r="U150" s="36" t="s">
        <v>228</v>
      </c>
      <c r="V150" s="36"/>
      <c r="W150" s="36"/>
      <c r="X150" s="36"/>
      <c r="Y150" s="36"/>
      <c r="Z150" s="36"/>
      <c r="AA150" s="36"/>
      <c r="AB150" s="36"/>
      <c r="AC150" s="36"/>
      <c r="AD150" s="36"/>
      <c r="AE150" s="36" t="s">
        <v>231</v>
      </c>
      <c r="AF150" s="36"/>
      <c r="AG150" s="36"/>
      <c r="AH150" s="36"/>
      <c r="AI150" s="36"/>
      <c r="AJ150" s="36"/>
      <c r="AK150" s="36"/>
      <c r="AL150" s="36"/>
      <c r="AM150" s="36"/>
      <c r="AN150" s="36"/>
      <c r="AO150" s="36" t="s">
        <v>238</v>
      </c>
      <c r="AP150" s="36"/>
      <c r="AQ150" s="36"/>
      <c r="AR150" s="36"/>
      <c r="AS150" s="36"/>
      <c r="AT150" s="36"/>
      <c r="AU150" s="36"/>
      <c r="AV150" s="36"/>
      <c r="AW150" s="36"/>
      <c r="AX150" s="36"/>
      <c r="AY150" s="36" t="s">
        <v>249</v>
      </c>
      <c r="AZ150" s="36"/>
      <c r="BA150" s="36"/>
      <c r="BB150" s="36"/>
      <c r="BC150" s="36"/>
      <c r="BD150" s="36"/>
      <c r="BE150" s="36"/>
      <c r="BF150" s="36"/>
      <c r="BG150" s="36"/>
      <c r="BH150" s="36"/>
      <c r="BI150" s="36" t="s">
        <v>254</v>
      </c>
      <c r="BJ150" s="36"/>
      <c r="BK150" s="36"/>
      <c r="BL150" s="36"/>
      <c r="BM150" s="36"/>
      <c r="BN150" s="36"/>
      <c r="BO150" s="36"/>
      <c r="BP150" s="36"/>
      <c r="BQ150" s="36"/>
      <c r="BR150" s="36"/>
    </row>
    <row r="151" spans="1:79" ht="30" customHeight="1" x14ac:dyDescent="0.2">
      <c r="A151" s="64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6"/>
      <c r="U151" s="36" t="s">
        <v>4</v>
      </c>
      <c r="V151" s="36"/>
      <c r="W151" s="36"/>
      <c r="X151" s="36"/>
      <c r="Y151" s="36"/>
      <c r="Z151" s="36" t="s">
        <v>3</v>
      </c>
      <c r="AA151" s="36"/>
      <c r="AB151" s="36"/>
      <c r="AC151" s="36"/>
      <c r="AD151" s="36"/>
      <c r="AE151" s="36" t="s">
        <v>4</v>
      </c>
      <c r="AF151" s="36"/>
      <c r="AG151" s="36"/>
      <c r="AH151" s="36"/>
      <c r="AI151" s="36"/>
      <c r="AJ151" s="36" t="s">
        <v>3</v>
      </c>
      <c r="AK151" s="36"/>
      <c r="AL151" s="36"/>
      <c r="AM151" s="36"/>
      <c r="AN151" s="36"/>
      <c r="AO151" s="36" t="s">
        <v>4</v>
      </c>
      <c r="AP151" s="36"/>
      <c r="AQ151" s="36"/>
      <c r="AR151" s="36"/>
      <c r="AS151" s="36"/>
      <c r="AT151" s="36" t="s">
        <v>3</v>
      </c>
      <c r="AU151" s="36"/>
      <c r="AV151" s="36"/>
      <c r="AW151" s="36"/>
      <c r="AX151" s="36"/>
      <c r="AY151" s="36" t="s">
        <v>4</v>
      </c>
      <c r="AZ151" s="36"/>
      <c r="BA151" s="36"/>
      <c r="BB151" s="36"/>
      <c r="BC151" s="36"/>
      <c r="BD151" s="36" t="s">
        <v>3</v>
      </c>
      <c r="BE151" s="36"/>
      <c r="BF151" s="36"/>
      <c r="BG151" s="36"/>
      <c r="BH151" s="36"/>
      <c r="BI151" s="36" t="s">
        <v>4</v>
      </c>
      <c r="BJ151" s="36"/>
      <c r="BK151" s="36"/>
      <c r="BL151" s="36"/>
      <c r="BM151" s="36"/>
      <c r="BN151" s="36" t="s">
        <v>3</v>
      </c>
      <c r="BO151" s="36"/>
      <c r="BP151" s="36"/>
      <c r="BQ151" s="36"/>
      <c r="BR151" s="36"/>
    </row>
    <row r="152" spans="1:79" ht="15" customHeight="1" x14ac:dyDescent="0.2">
      <c r="A152" s="30">
        <v>1</v>
      </c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2"/>
      <c r="U152" s="36">
        <v>2</v>
      </c>
      <c r="V152" s="36"/>
      <c r="W152" s="36"/>
      <c r="X152" s="36"/>
      <c r="Y152" s="36"/>
      <c r="Z152" s="36">
        <v>3</v>
      </c>
      <c r="AA152" s="36"/>
      <c r="AB152" s="36"/>
      <c r="AC152" s="36"/>
      <c r="AD152" s="36"/>
      <c r="AE152" s="36">
        <v>4</v>
      </c>
      <c r="AF152" s="36"/>
      <c r="AG152" s="36"/>
      <c r="AH152" s="36"/>
      <c r="AI152" s="36"/>
      <c r="AJ152" s="36">
        <v>5</v>
      </c>
      <c r="AK152" s="36"/>
      <c r="AL152" s="36"/>
      <c r="AM152" s="36"/>
      <c r="AN152" s="36"/>
      <c r="AO152" s="36">
        <v>6</v>
      </c>
      <c r="AP152" s="36"/>
      <c r="AQ152" s="36"/>
      <c r="AR152" s="36"/>
      <c r="AS152" s="36"/>
      <c r="AT152" s="36">
        <v>7</v>
      </c>
      <c r="AU152" s="36"/>
      <c r="AV152" s="36"/>
      <c r="AW152" s="36"/>
      <c r="AX152" s="36"/>
      <c r="AY152" s="36">
        <v>8</v>
      </c>
      <c r="AZ152" s="36"/>
      <c r="BA152" s="36"/>
      <c r="BB152" s="36"/>
      <c r="BC152" s="36"/>
      <c r="BD152" s="36">
        <v>9</v>
      </c>
      <c r="BE152" s="36"/>
      <c r="BF152" s="36"/>
      <c r="BG152" s="36"/>
      <c r="BH152" s="36"/>
      <c r="BI152" s="36">
        <v>10</v>
      </c>
      <c r="BJ152" s="36"/>
      <c r="BK152" s="36"/>
      <c r="BL152" s="36"/>
      <c r="BM152" s="36"/>
      <c r="BN152" s="36">
        <v>11</v>
      </c>
      <c r="BO152" s="36"/>
      <c r="BP152" s="36"/>
      <c r="BQ152" s="36"/>
      <c r="BR152" s="36"/>
    </row>
    <row r="153" spans="1:79" s="1" customFormat="1" ht="15.75" hidden="1" customHeight="1" x14ac:dyDescent="0.2">
      <c r="A153" s="33" t="s">
        <v>57</v>
      </c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5"/>
      <c r="U153" s="38" t="s">
        <v>65</v>
      </c>
      <c r="V153" s="38"/>
      <c r="W153" s="38"/>
      <c r="X153" s="38"/>
      <c r="Y153" s="38"/>
      <c r="Z153" s="37" t="s">
        <v>66</v>
      </c>
      <c r="AA153" s="37"/>
      <c r="AB153" s="37"/>
      <c r="AC153" s="37"/>
      <c r="AD153" s="37"/>
      <c r="AE153" s="38" t="s">
        <v>67</v>
      </c>
      <c r="AF153" s="38"/>
      <c r="AG153" s="38"/>
      <c r="AH153" s="38"/>
      <c r="AI153" s="38"/>
      <c r="AJ153" s="37" t="s">
        <v>68</v>
      </c>
      <c r="AK153" s="37"/>
      <c r="AL153" s="37"/>
      <c r="AM153" s="37"/>
      <c r="AN153" s="37"/>
      <c r="AO153" s="38" t="s">
        <v>58</v>
      </c>
      <c r="AP153" s="38"/>
      <c r="AQ153" s="38"/>
      <c r="AR153" s="38"/>
      <c r="AS153" s="38"/>
      <c r="AT153" s="37" t="s">
        <v>59</v>
      </c>
      <c r="AU153" s="37"/>
      <c r="AV153" s="37"/>
      <c r="AW153" s="37"/>
      <c r="AX153" s="37"/>
      <c r="AY153" s="38" t="s">
        <v>60</v>
      </c>
      <c r="AZ153" s="38"/>
      <c r="BA153" s="38"/>
      <c r="BB153" s="38"/>
      <c r="BC153" s="38"/>
      <c r="BD153" s="37" t="s">
        <v>61</v>
      </c>
      <c r="BE153" s="37"/>
      <c r="BF153" s="37"/>
      <c r="BG153" s="37"/>
      <c r="BH153" s="37"/>
      <c r="BI153" s="38" t="s">
        <v>62</v>
      </c>
      <c r="BJ153" s="38"/>
      <c r="BK153" s="38"/>
      <c r="BL153" s="38"/>
      <c r="BM153" s="38"/>
      <c r="BN153" s="37" t="s">
        <v>63</v>
      </c>
      <c r="BO153" s="37"/>
      <c r="BP153" s="37"/>
      <c r="BQ153" s="37"/>
      <c r="BR153" s="37"/>
      <c r="CA153" t="s">
        <v>41</v>
      </c>
    </row>
    <row r="154" spans="1:79" s="6" customFormat="1" ht="12.75" customHeight="1" x14ac:dyDescent="0.2">
      <c r="A154" s="87" t="s">
        <v>147</v>
      </c>
      <c r="B154" s="85"/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6"/>
      <c r="U154" s="116"/>
      <c r="V154" s="116"/>
      <c r="W154" s="116"/>
      <c r="X154" s="116"/>
      <c r="Y154" s="116"/>
      <c r="Z154" s="116"/>
      <c r="AA154" s="116"/>
      <c r="AB154" s="116"/>
      <c r="AC154" s="116"/>
      <c r="AD154" s="116"/>
      <c r="AE154" s="116"/>
      <c r="AF154" s="116"/>
      <c r="AG154" s="116"/>
      <c r="AH154" s="116"/>
      <c r="AI154" s="116"/>
      <c r="AJ154" s="116"/>
      <c r="AK154" s="116"/>
      <c r="AL154" s="116"/>
      <c r="AM154" s="116"/>
      <c r="AN154" s="116"/>
      <c r="AO154" s="116"/>
      <c r="AP154" s="116"/>
      <c r="AQ154" s="116"/>
      <c r="AR154" s="116"/>
      <c r="AS154" s="116"/>
      <c r="AT154" s="116"/>
      <c r="AU154" s="116"/>
      <c r="AV154" s="116"/>
      <c r="AW154" s="116"/>
      <c r="AX154" s="116"/>
      <c r="AY154" s="116"/>
      <c r="AZ154" s="116"/>
      <c r="BA154" s="116"/>
      <c r="BB154" s="116"/>
      <c r="BC154" s="116"/>
      <c r="BD154" s="116"/>
      <c r="BE154" s="116"/>
      <c r="BF154" s="116"/>
      <c r="BG154" s="116"/>
      <c r="BH154" s="116"/>
      <c r="BI154" s="116"/>
      <c r="BJ154" s="116"/>
      <c r="BK154" s="116"/>
      <c r="BL154" s="116"/>
      <c r="BM154" s="116"/>
      <c r="BN154" s="116"/>
      <c r="BO154" s="116"/>
      <c r="BP154" s="116"/>
      <c r="BQ154" s="116"/>
      <c r="BR154" s="116"/>
      <c r="CA154" s="6" t="s">
        <v>42</v>
      </c>
    </row>
    <row r="155" spans="1:79" s="99" customFormat="1" ht="38.25" customHeight="1" x14ac:dyDescent="0.2">
      <c r="A155" s="92" t="s">
        <v>201</v>
      </c>
      <c r="B155" s="93"/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4"/>
      <c r="U155" s="117" t="s">
        <v>173</v>
      </c>
      <c r="V155" s="117"/>
      <c r="W155" s="117"/>
      <c r="X155" s="117"/>
      <c r="Y155" s="117"/>
      <c r="Z155" s="117"/>
      <c r="AA155" s="117"/>
      <c r="AB155" s="117"/>
      <c r="AC155" s="117"/>
      <c r="AD155" s="117"/>
      <c r="AE155" s="117" t="s">
        <v>173</v>
      </c>
      <c r="AF155" s="117"/>
      <c r="AG155" s="117"/>
      <c r="AH155" s="117"/>
      <c r="AI155" s="117"/>
      <c r="AJ155" s="117"/>
      <c r="AK155" s="117"/>
      <c r="AL155" s="117"/>
      <c r="AM155" s="117"/>
      <c r="AN155" s="117"/>
      <c r="AO155" s="117" t="s">
        <v>173</v>
      </c>
      <c r="AP155" s="117"/>
      <c r="AQ155" s="117"/>
      <c r="AR155" s="117"/>
      <c r="AS155" s="117"/>
      <c r="AT155" s="117"/>
      <c r="AU155" s="117"/>
      <c r="AV155" s="117"/>
      <c r="AW155" s="117"/>
      <c r="AX155" s="117"/>
      <c r="AY155" s="117" t="s">
        <v>173</v>
      </c>
      <c r="AZ155" s="117"/>
      <c r="BA155" s="117"/>
      <c r="BB155" s="117"/>
      <c r="BC155" s="117"/>
      <c r="BD155" s="117"/>
      <c r="BE155" s="117"/>
      <c r="BF155" s="117"/>
      <c r="BG155" s="117"/>
      <c r="BH155" s="117"/>
      <c r="BI155" s="117" t="s">
        <v>173</v>
      </c>
      <c r="BJ155" s="117"/>
      <c r="BK155" s="117"/>
      <c r="BL155" s="117"/>
      <c r="BM155" s="117"/>
      <c r="BN155" s="117"/>
      <c r="BO155" s="117"/>
      <c r="BP155" s="117"/>
      <c r="BQ155" s="117"/>
      <c r="BR155" s="117"/>
    </row>
    <row r="158" spans="1:79" ht="14.25" customHeight="1" x14ac:dyDescent="0.2">
      <c r="A158" s="42" t="s">
        <v>125</v>
      </c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</row>
    <row r="159" spans="1:79" ht="15" customHeight="1" x14ac:dyDescent="0.2">
      <c r="A159" s="61" t="s">
        <v>6</v>
      </c>
      <c r="B159" s="62"/>
      <c r="C159" s="62"/>
      <c r="D159" s="61" t="s">
        <v>10</v>
      </c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3"/>
      <c r="W159" s="36" t="s">
        <v>228</v>
      </c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 t="s">
        <v>232</v>
      </c>
      <c r="AJ159" s="36"/>
      <c r="AK159" s="36"/>
      <c r="AL159" s="36"/>
      <c r="AM159" s="36"/>
      <c r="AN159" s="36"/>
      <c r="AO159" s="36"/>
      <c r="AP159" s="36"/>
      <c r="AQ159" s="36"/>
      <c r="AR159" s="36"/>
      <c r="AS159" s="36"/>
      <c r="AT159" s="36"/>
      <c r="AU159" s="36" t="s">
        <v>243</v>
      </c>
      <c r="AV159" s="36"/>
      <c r="AW159" s="36"/>
      <c r="AX159" s="36"/>
      <c r="AY159" s="36"/>
      <c r="AZ159" s="36"/>
      <c r="BA159" s="36" t="s">
        <v>250</v>
      </c>
      <c r="BB159" s="36"/>
      <c r="BC159" s="36"/>
      <c r="BD159" s="36"/>
      <c r="BE159" s="36"/>
      <c r="BF159" s="36"/>
      <c r="BG159" s="36" t="s">
        <v>259</v>
      </c>
      <c r="BH159" s="36"/>
      <c r="BI159" s="36"/>
      <c r="BJ159" s="36"/>
      <c r="BK159" s="36"/>
      <c r="BL159" s="36"/>
    </row>
    <row r="160" spans="1:79" ht="15" customHeight="1" x14ac:dyDescent="0.2">
      <c r="A160" s="77"/>
      <c r="B160" s="78"/>
      <c r="C160" s="78"/>
      <c r="D160" s="77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9"/>
      <c r="W160" s="36" t="s">
        <v>4</v>
      </c>
      <c r="X160" s="36"/>
      <c r="Y160" s="36"/>
      <c r="Z160" s="36"/>
      <c r="AA160" s="36"/>
      <c r="AB160" s="36"/>
      <c r="AC160" s="36" t="s">
        <v>3</v>
      </c>
      <c r="AD160" s="36"/>
      <c r="AE160" s="36"/>
      <c r="AF160" s="36"/>
      <c r="AG160" s="36"/>
      <c r="AH160" s="36"/>
      <c r="AI160" s="36" t="s">
        <v>4</v>
      </c>
      <c r="AJ160" s="36"/>
      <c r="AK160" s="36"/>
      <c r="AL160" s="36"/>
      <c r="AM160" s="36"/>
      <c r="AN160" s="36"/>
      <c r="AO160" s="36" t="s">
        <v>3</v>
      </c>
      <c r="AP160" s="36"/>
      <c r="AQ160" s="36"/>
      <c r="AR160" s="36"/>
      <c r="AS160" s="36"/>
      <c r="AT160" s="36"/>
      <c r="AU160" s="49" t="s">
        <v>4</v>
      </c>
      <c r="AV160" s="49"/>
      <c r="AW160" s="49"/>
      <c r="AX160" s="49" t="s">
        <v>3</v>
      </c>
      <c r="AY160" s="49"/>
      <c r="AZ160" s="49"/>
      <c r="BA160" s="49" t="s">
        <v>4</v>
      </c>
      <c r="BB160" s="49"/>
      <c r="BC160" s="49"/>
      <c r="BD160" s="49" t="s">
        <v>3</v>
      </c>
      <c r="BE160" s="49"/>
      <c r="BF160" s="49"/>
      <c r="BG160" s="49" t="s">
        <v>4</v>
      </c>
      <c r="BH160" s="49"/>
      <c r="BI160" s="49"/>
      <c r="BJ160" s="49" t="s">
        <v>3</v>
      </c>
      <c r="BK160" s="49"/>
      <c r="BL160" s="49"/>
    </row>
    <row r="161" spans="1:79" ht="57" customHeight="1" x14ac:dyDescent="0.2">
      <c r="A161" s="64"/>
      <c r="B161" s="65"/>
      <c r="C161" s="65"/>
      <c r="D161" s="64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6"/>
      <c r="W161" s="36" t="s">
        <v>12</v>
      </c>
      <c r="X161" s="36"/>
      <c r="Y161" s="36"/>
      <c r="Z161" s="36" t="s">
        <v>11</v>
      </c>
      <c r="AA161" s="36"/>
      <c r="AB161" s="36"/>
      <c r="AC161" s="36" t="s">
        <v>12</v>
      </c>
      <c r="AD161" s="36"/>
      <c r="AE161" s="36"/>
      <c r="AF161" s="36" t="s">
        <v>11</v>
      </c>
      <c r="AG161" s="36"/>
      <c r="AH161" s="36"/>
      <c r="AI161" s="36" t="s">
        <v>12</v>
      </c>
      <c r="AJ161" s="36"/>
      <c r="AK161" s="36"/>
      <c r="AL161" s="36" t="s">
        <v>11</v>
      </c>
      <c r="AM161" s="36"/>
      <c r="AN161" s="36"/>
      <c r="AO161" s="36" t="s">
        <v>12</v>
      </c>
      <c r="AP161" s="36"/>
      <c r="AQ161" s="36"/>
      <c r="AR161" s="36" t="s">
        <v>11</v>
      </c>
      <c r="AS161" s="36"/>
      <c r="AT161" s="36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</row>
    <row r="162" spans="1:79" ht="15" customHeight="1" x14ac:dyDescent="0.2">
      <c r="A162" s="30">
        <v>1</v>
      </c>
      <c r="B162" s="31"/>
      <c r="C162" s="31"/>
      <c r="D162" s="30">
        <v>2</v>
      </c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2"/>
      <c r="W162" s="36">
        <v>3</v>
      </c>
      <c r="X162" s="36"/>
      <c r="Y162" s="36"/>
      <c r="Z162" s="36">
        <v>4</v>
      </c>
      <c r="AA162" s="36"/>
      <c r="AB162" s="36"/>
      <c r="AC162" s="36">
        <v>5</v>
      </c>
      <c r="AD162" s="36"/>
      <c r="AE162" s="36"/>
      <c r="AF162" s="36">
        <v>6</v>
      </c>
      <c r="AG162" s="36"/>
      <c r="AH162" s="36"/>
      <c r="AI162" s="36">
        <v>7</v>
      </c>
      <c r="AJ162" s="36"/>
      <c r="AK162" s="36"/>
      <c r="AL162" s="36">
        <v>8</v>
      </c>
      <c r="AM162" s="36"/>
      <c r="AN162" s="36"/>
      <c r="AO162" s="36">
        <v>9</v>
      </c>
      <c r="AP162" s="36"/>
      <c r="AQ162" s="36"/>
      <c r="AR162" s="36">
        <v>10</v>
      </c>
      <c r="AS162" s="36"/>
      <c r="AT162" s="36"/>
      <c r="AU162" s="36">
        <v>11</v>
      </c>
      <c r="AV162" s="36"/>
      <c r="AW162" s="36"/>
      <c r="AX162" s="36">
        <v>12</v>
      </c>
      <c r="AY162" s="36"/>
      <c r="AZ162" s="36"/>
      <c r="BA162" s="36">
        <v>13</v>
      </c>
      <c r="BB162" s="36"/>
      <c r="BC162" s="36"/>
      <c r="BD162" s="36">
        <v>14</v>
      </c>
      <c r="BE162" s="36"/>
      <c r="BF162" s="36"/>
      <c r="BG162" s="36">
        <v>15</v>
      </c>
      <c r="BH162" s="36"/>
      <c r="BI162" s="36"/>
      <c r="BJ162" s="36">
        <v>16</v>
      </c>
      <c r="BK162" s="36"/>
      <c r="BL162" s="36"/>
    </row>
    <row r="163" spans="1:79" s="1" customFormat="1" ht="12.75" hidden="1" customHeight="1" x14ac:dyDescent="0.2">
      <c r="A163" s="33" t="s">
        <v>69</v>
      </c>
      <c r="B163" s="34"/>
      <c r="C163" s="34"/>
      <c r="D163" s="33" t="s">
        <v>57</v>
      </c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5"/>
      <c r="W163" s="38" t="s">
        <v>72</v>
      </c>
      <c r="X163" s="38"/>
      <c r="Y163" s="38"/>
      <c r="Z163" s="38" t="s">
        <v>73</v>
      </c>
      <c r="AA163" s="38"/>
      <c r="AB163" s="38"/>
      <c r="AC163" s="37" t="s">
        <v>74</v>
      </c>
      <c r="AD163" s="37"/>
      <c r="AE163" s="37"/>
      <c r="AF163" s="37" t="s">
        <v>75</v>
      </c>
      <c r="AG163" s="37"/>
      <c r="AH163" s="37"/>
      <c r="AI163" s="38" t="s">
        <v>76</v>
      </c>
      <c r="AJ163" s="38"/>
      <c r="AK163" s="38"/>
      <c r="AL163" s="38" t="s">
        <v>77</v>
      </c>
      <c r="AM163" s="38"/>
      <c r="AN163" s="38"/>
      <c r="AO163" s="37" t="s">
        <v>104</v>
      </c>
      <c r="AP163" s="37"/>
      <c r="AQ163" s="37"/>
      <c r="AR163" s="37" t="s">
        <v>78</v>
      </c>
      <c r="AS163" s="37"/>
      <c r="AT163" s="37"/>
      <c r="AU163" s="38" t="s">
        <v>105</v>
      </c>
      <c r="AV163" s="38"/>
      <c r="AW163" s="38"/>
      <c r="AX163" s="37" t="s">
        <v>106</v>
      </c>
      <c r="AY163" s="37"/>
      <c r="AZ163" s="37"/>
      <c r="BA163" s="38" t="s">
        <v>107</v>
      </c>
      <c r="BB163" s="38"/>
      <c r="BC163" s="38"/>
      <c r="BD163" s="37" t="s">
        <v>108</v>
      </c>
      <c r="BE163" s="37"/>
      <c r="BF163" s="37"/>
      <c r="BG163" s="38" t="s">
        <v>109</v>
      </c>
      <c r="BH163" s="38"/>
      <c r="BI163" s="38"/>
      <c r="BJ163" s="37" t="s">
        <v>110</v>
      </c>
      <c r="BK163" s="37"/>
      <c r="BL163" s="37"/>
      <c r="CA163" s="1" t="s">
        <v>103</v>
      </c>
    </row>
    <row r="164" spans="1:79" s="6" customFormat="1" ht="12.75" customHeight="1" x14ac:dyDescent="0.2">
      <c r="A164" s="87">
        <v>1</v>
      </c>
      <c r="B164" s="85"/>
      <c r="C164" s="85"/>
      <c r="D164" s="100" t="s">
        <v>202</v>
      </c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2"/>
      <c r="W164" s="112"/>
      <c r="X164" s="112"/>
      <c r="Y164" s="112"/>
      <c r="Z164" s="112"/>
      <c r="AA164" s="112"/>
      <c r="AB164" s="112"/>
      <c r="AC164" s="112"/>
      <c r="AD164" s="112"/>
      <c r="AE164" s="112"/>
      <c r="AF164" s="112"/>
      <c r="AG164" s="112"/>
      <c r="AH164" s="112"/>
      <c r="AI164" s="112"/>
      <c r="AJ164" s="112"/>
      <c r="AK164" s="112"/>
      <c r="AL164" s="112"/>
      <c r="AM164" s="112"/>
      <c r="AN164" s="112"/>
      <c r="AO164" s="112"/>
      <c r="AP164" s="112"/>
      <c r="AQ164" s="112"/>
      <c r="AR164" s="112"/>
      <c r="AS164" s="112"/>
      <c r="AT164" s="112"/>
      <c r="AU164" s="112"/>
      <c r="AV164" s="112"/>
      <c r="AW164" s="112"/>
      <c r="AX164" s="112"/>
      <c r="AY164" s="112"/>
      <c r="AZ164" s="112"/>
      <c r="BA164" s="112"/>
      <c r="BB164" s="112"/>
      <c r="BC164" s="112"/>
      <c r="BD164" s="112"/>
      <c r="BE164" s="112"/>
      <c r="BF164" s="112"/>
      <c r="BG164" s="112"/>
      <c r="BH164" s="112"/>
      <c r="BI164" s="112"/>
      <c r="BJ164" s="112"/>
      <c r="BK164" s="112"/>
      <c r="BL164" s="112"/>
      <c r="CA164" s="6" t="s">
        <v>43</v>
      </c>
    </row>
    <row r="165" spans="1:79" s="99" customFormat="1" ht="25.5" customHeight="1" x14ac:dyDescent="0.2">
      <c r="A165" s="89">
        <v>2</v>
      </c>
      <c r="B165" s="90"/>
      <c r="C165" s="90"/>
      <c r="D165" s="92" t="s">
        <v>203</v>
      </c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4"/>
      <c r="W165" s="115" t="s">
        <v>173</v>
      </c>
      <c r="X165" s="115"/>
      <c r="Y165" s="115"/>
      <c r="Z165" s="115" t="s">
        <v>173</v>
      </c>
      <c r="AA165" s="115"/>
      <c r="AB165" s="115"/>
      <c r="AC165" s="115"/>
      <c r="AD165" s="115"/>
      <c r="AE165" s="115"/>
      <c r="AF165" s="115"/>
      <c r="AG165" s="115"/>
      <c r="AH165" s="115"/>
      <c r="AI165" s="115" t="s">
        <v>173</v>
      </c>
      <c r="AJ165" s="115"/>
      <c r="AK165" s="115"/>
      <c r="AL165" s="115" t="s">
        <v>173</v>
      </c>
      <c r="AM165" s="115"/>
      <c r="AN165" s="115"/>
      <c r="AO165" s="115"/>
      <c r="AP165" s="115"/>
      <c r="AQ165" s="115"/>
      <c r="AR165" s="115"/>
      <c r="AS165" s="115"/>
      <c r="AT165" s="115"/>
      <c r="AU165" s="115" t="s">
        <v>173</v>
      </c>
      <c r="AV165" s="115"/>
      <c r="AW165" s="115"/>
      <c r="AX165" s="115"/>
      <c r="AY165" s="115"/>
      <c r="AZ165" s="115"/>
      <c r="BA165" s="115" t="s">
        <v>173</v>
      </c>
      <c r="BB165" s="115"/>
      <c r="BC165" s="115"/>
      <c r="BD165" s="115"/>
      <c r="BE165" s="115"/>
      <c r="BF165" s="115"/>
      <c r="BG165" s="115" t="s">
        <v>173</v>
      </c>
      <c r="BH165" s="115"/>
      <c r="BI165" s="115"/>
      <c r="BJ165" s="115"/>
      <c r="BK165" s="115"/>
      <c r="BL165" s="115"/>
    </row>
    <row r="168" spans="1:79" ht="14.25" customHeight="1" x14ac:dyDescent="0.2">
      <c r="A168" s="42" t="s">
        <v>153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4.25" customHeight="1" x14ac:dyDescent="0.2">
      <c r="A169" s="42" t="s">
        <v>244</v>
      </c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2"/>
      <c r="BJ169" s="42"/>
      <c r="BK169" s="42"/>
      <c r="BL169" s="42"/>
      <c r="BM169" s="42"/>
      <c r="BN169" s="42"/>
      <c r="BO169" s="42"/>
      <c r="BP169" s="42"/>
      <c r="BQ169" s="42"/>
      <c r="BR169" s="42"/>
      <c r="BS169" s="42"/>
    </row>
    <row r="170" spans="1:79" ht="15" customHeight="1" x14ac:dyDescent="0.2">
      <c r="A170" s="40" t="s">
        <v>227</v>
      </c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  <c r="BH170" s="40"/>
      <c r="BI170" s="40"/>
      <c r="BJ170" s="40"/>
      <c r="BK170" s="40"/>
      <c r="BL170" s="40"/>
      <c r="BM170" s="40"/>
      <c r="BN170" s="40"/>
      <c r="BO170" s="40"/>
      <c r="BP170" s="40"/>
      <c r="BQ170" s="40"/>
      <c r="BR170" s="40"/>
      <c r="BS170" s="40"/>
    </row>
    <row r="171" spans="1:79" ht="15" customHeight="1" x14ac:dyDescent="0.2">
      <c r="A171" s="36" t="s">
        <v>6</v>
      </c>
      <c r="B171" s="36"/>
      <c r="C171" s="36"/>
      <c r="D171" s="36"/>
      <c r="E171" s="36"/>
      <c r="F171" s="36"/>
      <c r="G171" s="36" t="s">
        <v>126</v>
      </c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 t="s">
        <v>13</v>
      </c>
      <c r="U171" s="36"/>
      <c r="V171" s="36"/>
      <c r="W171" s="36"/>
      <c r="X171" s="36"/>
      <c r="Y171" s="36"/>
      <c r="Z171" s="36"/>
      <c r="AA171" s="30" t="s">
        <v>228</v>
      </c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6"/>
      <c r="AP171" s="30" t="s">
        <v>231</v>
      </c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2"/>
      <c r="BE171" s="30" t="s">
        <v>238</v>
      </c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2"/>
    </row>
    <row r="172" spans="1:79" ht="32.1" customHeight="1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 t="s">
        <v>4</v>
      </c>
      <c r="AB172" s="36"/>
      <c r="AC172" s="36"/>
      <c r="AD172" s="36"/>
      <c r="AE172" s="36"/>
      <c r="AF172" s="36" t="s">
        <v>3</v>
      </c>
      <c r="AG172" s="36"/>
      <c r="AH172" s="36"/>
      <c r="AI172" s="36"/>
      <c r="AJ172" s="36"/>
      <c r="AK172" s="36" t="s">
        <v>89</v>
      </c>
      <c r="AL172" s="36"/>
      <c r="AM172" s="36"/>
      <c r="AN172" s="36"/>
      <c r="AO172" s="36"/>
      <c r="AP172" s="36" t="s">
        <v>4</v>
      </c>
      <c r="AQ172" s="36"/>
      <c r="AR172" s="36"/>
      <c r="AS172" s="36"/>
      <c r="AT172" s="36"/>
      <c r="AU172" s="36" t="s">
        <v>3</v>
      </c>
      <c r="AV172" s="36"/>
      <c r="AW172" s="36"/>
      <c r="AX172" s="36"/>
      <c r="AY172" s="36"/>
      <c r="AZ172" s="36" t="s">
        <v>96</v>
      </c>
      <c r="BA172" s="36"/>
      <c r="BB172" s="36"/>
      <c r="BC172" s="36"/>
      <c r="BD172" s="36"/>
      <c r="BE172" s="36" t="s">
        <v>4</v>
      </c>
      <c r="BF172" s="36"/>
      <c r="BG172" s="36"/>
      <c r="BH172" s="36"/>
      <c r="BI172" s="36"/>
      <c r="BJ172" s="36" t="s">
        <v>3</v>
      </c>
      <c r="BK172" s="36"/>
      <c r="BL172" s="36"/>
      <c r="BM172" s="36"/>
      <c r="BN172" s="36"/>
      <c r="BO172" s="36" t="s">
        <v>127</v>
      </c>
      <c r="BP172" s="36"/>
      <c r="BQ172" s="36"/>
      <c r="BR172" s="36"/>
      <c r="BS172" s="36"/>
    </row>
    <row r="173" spans="1:79" ht="15" customHeight="1" x14ac:dyDescent="0.2">
      <c r="A173" s="36">
        <v>1</v>
      </c>
      <c r="B173" s="36"/>
      <c r="C173" s="36"/>
      <c r="D173" s="36"/>
      <c r="E173" s="36"/>
      <c r="F173" s="36"/>
      <c r="G173" s="36">
        <v>2</v>
      </c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>
        <v>3</v>
      </c>
      <c r="U173" s="36"/>
      <c r="V173" s="36"/>
      <c r="W173" s="36"/>
      <c r="X173" s="36"/>
      <c r="Y173" s="36"/>
      <c r="Z173" s="36"/>
      <c r="AA173" s="36">
        <v>4</v>
      </c>
      <c r="AB173" s="36"/>
      <c r="AC173" s="36"/>
      <c r="AD173" s="36"/>
      <c r="AE173" s="36"/>
      <c r="AF173" s="36">
        <v>5</v>
      </c>
      <c r="AG173" s="36"/>
      <c r="AH173" s="36"/>
      <c r="AI173" s="36"/>
      <c r="AJ173" s="36"/>
      <c r="AK173" s="36">
        <v>6</v>
      </c>
      <c r="AL173" s="36"/>
      <c r="AM173" s="36"/>
      <c r="AN173" s="36"/>
      <c r="AO173" s="36"/>
      <c r="AP173" s="36">
        <v>7</v>
      </c>
      <c r="AQ173" s="36"/>
      <c r="AR173" s="36"/>
      <c r="AS173" s="36"/>
      <c r="AT173" s="36"/>
      <c r="AU173" s="36">
        <v>8</v>
      </c>
      <c r="AV173" s="36"/>
      <c r="AW173" s="36"/>
      <c r="AX173" s="36"/>
      <c r="AY173" s="36"/>
      <c r="AZ173" s="36">
        <v>9</v>
      </c>
      <c r="BA173" s="36"/>
      <c r="BB173" s="36"/>
      <c r="BC173" s="36"/>
      <c r="BD173" s="36"/>
      <c r="BE173" s="36">
        <v>10</v>
      </c>
      <c r="BF173" s="36"/>
      <c r="BG173" s="36"/>
      <c r="BH173" s="36"/>
      <c r="BI173" s="36"/>
      <c r="BJ173" s="36">
        <v>11</v>
      </c>
      <c r="BK173" s="36"/>
      <c r="BL173" s="36"/>
      <c r="BM173" s="36"/>
      <c r="BN173" s="36"/>
      <c r="BO173" s="36">
        <v>12</v>
      </c>
      <c r="BP173" s="36"/>
      <c r="BQ173" s="36"/>
      <c r="BR173" s="36"/>
      <c r="BS173" s="36"/>
    </row>
    <row r="174" spans="1:79" s="1" customFormat="1" ht="15" hidden="1" customHeight="1" x14ac:dyDescent="0.2">
      <c r="A174" s="38" t="s">
        <v>69</v>
      </c>
      <c r="B174" s="38"/>
      <c r="C174" s="38"/>
      <c r="D174" s="38"/>
      <c r="E174" s="38"/>
      <c r="F174" s="38"/>
      <c r="G174" s="73" t="s">
        <v>57</v>
      </c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 t="s">
        <v>79</v>
      </c>
      <c r="U174" s="73"/>
      <c r="V174" s="73"/>
      <c r="W174" s="73"/>
      <c r="X174" s="73"/>
      <c r="Y174" s="73"/>
      <c r="Z174" s="73"/>
      <c r="AA174" s="37" t="s">
        <v>65</v>
      </c>
      <c r="AB174" s="37"/>
      <c r="AC174" s="37"/>
      <c r="AD174" s="37"/>
      <c r="AE174" s="37"/>
      <c r="AF174" s="37" t="s">
        <v>66</v>
      </c>
      <c r="AG174" s="37"/>
      <c r="AH174" s="37"/>
      <c r="AI174" s="37"/>
      <c r="AJ174" s="37"/>
      <c r="AK174" s="44" t="s">
        <v>122</v>
      </c>
      <c r="AL174" s="44"/>
      <c r="AM174" s="44"/>
      <c r="AN174" s="44"/>
      <c r="AO174" s="44"/>
      <c r="AP174" s="37" t="s">
        <v>67</v>
      </c>
      <c r="AQ174" s="37"/>
      <c r="AR174" s="37"/>
      <c r="AS174" s="37"/>
      <c r="AT174" s="37"/>
      <c r="AU174" s="37" t="s">
        <v>68</v>
      </c>
      <c r="AV174" s="37"/>
      <c r="AW174" s="37"/>
      <c r="AX174" s="37"/>
      <c r="AY174" s="37"/>
      <c r="AZ174" s="44" t="s">
        <v>122</v>
      </c>
      <c r="BA174" s="44"/>
      <c r="BB174" s="44"/>
      <c r="BC174" s="44"/>
      <c r="BD174" s="44"/>
      <c r="BE174" s="37" t="s">
        <v>58</v>
      </c>
      <c r="BF174" s="37"/>
      <c r="BG174" s="37"/>
      <c r="BH174" s="37"/>
      <c r="BI174" s="37"/>
      <c r="BJ174" s="37" t="s">
        <v>59</v>
      </c>
      <c r="BK174" s="37"/>
      <c r="BL174" s="37"/>
      <c r="BM174" s="37"/>
      <c r="BN174" s="37"/>
      <c r="BO174" s="44" t="s">
        <v>122</v>
      </c>
      <c r="BP174" s="44"/>
      <c r="BQ174" s="44"/>
      <c r="BR174" s="44"/>
      <c r="BS174" s="44"/>
      <c r="CA174" s="1" t="s">
        <v>44</v>
      </c>
    </row>
    <row r="175" spans="1:79" s="99" customFormat="1" ht="45" customHeight="1" x14ac:dyDescent="0.2">
      <c r="A175" s="110">
        <v>1</v>
      </c>
      <c r="B175" s="110"/>
      <c r="C175" s="110"/>
      <c r="D175" s="110"/>
      <c r="E175" s="110"/>
      <c r="F175" s="110"/>
      <c r="G175" s="92" t="s">
        <v>204</v>
      </c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4"/>
      <c r="T175" s="118" t="s">
        <v>205</v>
      </c>
      <c r="U175" s="93"/>
      <c r="V175" s="93"/>
      <c r="W175" s="93"/>
      <c r="X175" s="93"/>
      <c r="Y175" s="93"/>
      <c r="Z175" s="94"/>
      <c r="AA175" s="117">
        <v>796768</v>
      </c>
      <c r="AB175" s="117"/>
      <c r="AC175" s="117"/>
      <c r="AD175" s="117"/>
      <c r="AE175" s="117"/>
      <c r="AF175" s="117">
        <v>388008</v>
      </c>
      <c r="AG175" s="117"/>
      <c r="AH175" s="117"/>
      <c r="AI175" s="117"/>
      <c r="AJ175" s="117"/>
      <c r="AK175" s="117">
        <f>IF(ISNUMBER(AA175),AA175,0)+IF(ISNUMBER(AF175),AF175,0)</f>
        <v>1184776</v>
      </c>
      <c r="AL175" s="117"/>
      <c r="AM175" s="117"/>
      <c r="AN175" s="117"/>
      <c r="AO175" s="117"/>
      <c r="AP175" s="117">
        <v>950000</v>
      </c>
      <c r="AQ175" s="117"/>
      <c r="AR175" s="117"/>
      <c r="AS175" s="117"/>
      <c r="AT175" s="117"/>
      <c r="AU175" s="117">
        <v>1200000</v>
      </c>
      <c r="AV175" s="117"/>
      <c r="AW175" s="117"/>
      <c r="AX175" s="117"/>
      <c r="AY175" s="117"/>
      <c r="AZ175" s="117">
        <f>IF(ISNUMBER(AP175),AP175,0)+IF(ISNUMBER(AU175),AU175,0)</f>
        <v>2150000</v>
      </c>
      <c r="BA175" s="117"/>
      <c r="BB175" s="117"/>
      <c r="BC175" s="117"/>
      <c r="BD175" s="117"/>
      <c r="BE175" s="117">
        <v>0</v>
      </c>
      <c r="BF175" s="117"/>
      <c r="BG175" s="117"/>
      <c r="BH175" s="117"/>
      <c r="BI175" s="117"/>
      <c r="BJ175" s="117">
        <v>0</v>
      </c>
      <c r="BK175" s="117"/>
      <c r="BL175" s="117"/>
      <c r="BM175" s="117"/>
      <c r="BN175" s="117"/>
      <c r="BO175" s="117">
        <f>IF(ISNUMBER(BE175),BE175,0)+IF(ISNUMBER(BJ175),BJ175,0)</f>
        <v>0</v>
      </c>
      <c r="BP175" s="117"/>
      <c r="BQ175" s="117"/>
      <c r="BR175" s="117"/>
      <c r="BS175" s="117"/>
      <c r="CA175" s="99" t="s">
        <v>45</v>
      </c>
    </row>
    <row r="176" spans="1:79" s="6" customFormat="1" ht="12.75" customHeight="1" x14ac:dyDescent="0.2">
      <c r="A176" s="88"/>
      <c r="B176" s="88"/>
      <c r="C176" s="88"/>
      <c r="D176" s="88"/>
      <c r="E176" s="88"/>
      <c r="F176" s="88"/>
      <c r="G176" s="100" t="s">
        <v>147</v>
      </c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2"/>
      <c r="T176" s="119"/>
      <c r="U176" s="101"/>
      <c r="V176" s="101"/>
      <c r="W176" s="101"/>
      <c r="X176" s="101"/>
      <c r="Y176" s="101"/>
      <c r="Z176" s="102"/>
      <c r="AA176" s="116">
        <v>796768</v>
      </c>
      <c r="AB176" s="116"/>
      <c r="AC176" s="116"/>
      <c r="AD176" s="116"/>
      <c r="AE176" s="116"/>
      <c r="AF176" s="116">
        <v>388008</v>
      </c>
      <c r="AG176" s="116"/>
      <c r="AH176" s="116"/>
      <c r="AI176" s="116"/>
      <c r="AJ176" s="116"/>
      <c r="AK176" s="116">
        <f>IF(ISNUMBER(AA176),AA176,0)+IF(ISNUMBER(AF176),AF176,0)</f>
        <v>1184776</v>
      </c>
      <c r="AL176" s="116"/>
      <c r="AM176" s="116"/>
      <c r="AN176" s="116"/>
      <c r="AO176" s="116"/>
      <c r="AP176" s="116">
        <v>950000</v>
      </c>
      <c r="AQ176" s="116"/>
      <c r="AR176" s="116"/>
      <c r="AS176" s="116"/>
      <c r="AT176" s="116"/>
      <c r="AU176" s="116">
        <v>1200000</v>
      </c>
      <c r="AV176" s="116"/>
      <c r="AW176" s="116"/>
      <c r="AX176" s="116"/>
      <c r="AY176" s="116"/>
      <c r="AZ176" s="116">
        <f>IF(ISNUMBER(AP176),AP176,0)+IF(ISNUMBER(AU176),AU176,0)</f>
        <v>2150000</v>
      </c>
      <c r="BA176" s="116"/>
      <c r="BB176" s="116"/>
      <c r="BC176" s="116"/>
      <c r="BD176" s="116"/>
      <c r="BE176" s="116">
        <v>0</v>
      </c>
      <c r="BF176" s="116"/>
      <c r="BG176" s="116"/>
      <c r="BH176" s="116"/>
      <c r="BI176" s="116"/>
      <c r="BJ176" s="116">
        <v>0</v>
      </c>
      <c r="BK176" s="116"/>
      <c r="BL176" s="116"/>
      <c r="BM176" s="116"/>
      <c r="BN176" s="116"/>
      <c r="BO176" s="116">
        <f>IF(ISNUMBER(BE176),BE176,0)+IF(ISNUMBER(BJ176),BJ176,0)</f>
        <v>0</v>
      </c>
      <c r="BP176" s="116"/>
      <c r="BQ176" s="116"/>
      <c r="BR176" s="116"/>
      <c r="BS176" s="116"/>
    </row>
    <row r="178" spans="1:79" ht="13.5" customHeight="1" x14ac:dyDescent="0.2">
      <c r="A178" s="42" t="s">
        <v>260</v>
      </c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</row>
    <row r="179" spans="1:79" ht="15" customHeight="1" x14ac:dyDescent="0.2">
      <c r="A179" s="53" t="s">
        <v>227</v>
      </c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53"/>
      <c r="AK179" s="53"/>
      <c r="AL179" s="53"/>
      <c r="AM179" s="53"/>
      <c r="AN179" s="53"/>
      <c r="AO179" s="53"/>
      <c r="AP179" s="53"/>
      <c r="AQ179" s="53"/>
      <c r="AR179" s="53"/>
      <c r="AS179" s="53"/>
      <c r="AT179" s="53"/>
      <c r="AU179" s="53"/>
      <c r="AV179" s="53"/>
      <c r="AW179" s="53"/>
      <c r="AX179" s="53"/>
      <c r="AY179" s="53"/>
      <c r="AZ179" s="53"/>
      <c r="BA179" s="53"/>
      <c r="BB179" s="53"/>
      <c r="BC179" s="53"/>
      <c r="BD179" s="53"/>
    </row>
    <row r="180" spans="1:79" ht="15" customHeight="1" x14ac:dyDescent="0.2">
      <c r="A180" s="36" t="s">
        <v>6</v>
      </c>
      <c r="B180" s="36"/>
      <c r="C180" s="36"/>
      <c r="D180" s="36"/>
      <c r="E180" s="36"/>
      <c r="F180" s="36"/>
      <c r="G180" s="36" t="s">
        <v>126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 t="s">
        <v>13</v>
      </c>
      <c r="U180" s="36"/>
      <c r="V180" s="36"/>
      <c r="W180" s="36"/>
      <c r="X180" s="36"/>
      <c r="Y180" s="36"/>
      <c r="Z180" s="36"/>
      <c r="AA180" s="30" t="s">
        <v>249</v>
      </c>
      <c r="AB180" s="75"/>
      <c r="AC180" s="75"/>
      <c r="AD180" s="75"/>
      <c r="AE180" s="75"/>
      <c r="AF180" s="75"/>
      <c r="AG180" s="75"/>
      <c r="AH180" s="75"/>
      <c r="AI180" s="75"/>
      <c r="AJ180" s="75"/>
      <c r="AK180" s="75"/>
      <c r="AL180" s="75"/>
      <c r="AM180" s="75"/>
      <c r="AN180" s="75"/>
      <c r="AO180" s="76"/>
      <c r="AP180" s="30" t="s">
        <v>254</v>
      </c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2"/>
    </row>
    <row r="181" spans="1:79" ht="32.1" customHeight="1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 t="s">
        <v>4</v>
      </c>
      <c r="AB181" s="36"/>
      <c r="AC181" s="36"/>
      <c r="AD181" s="36"/>
      <c r="AE181" s="36"/>
      <c r="AF181" s="36" t="s">
        <v>3</v>
      </c>
      <c r="AG181" s="36"/>
      <c r="AH181" s="36"/>
      <c r="AI181" s="36"/>
      <c r="AJ181" s="36"/>
      <c r="AK181" s="36" t="s">
        <v>89</v>
      </c>
      <c r="AL181" s="36"/>
      <c r="AM181" s="36"/>
      <c r="AN181" s="36"/>
      <c r="AO181" s="36"/>
      <c r="AP181" s="36" t="s">
        <v>4</v>
      </c>
      <c r="AQ181" s="36"/>
      <c r="AR181" s="36"/>
      <c r="AS181" s="36"/>
      <c r="AT181" s="36"/>
      <c r="AU181" s="36" t="s">
        <v>3</v>
      </c>
      <c r="AV181" s="36"/>
      <c r="AW181" s="36"/>
      <c r="AX181" s="36"/>
      <c r="AY181" s="36"/>
      <c r="AZ181" s="36" t="s">
        <v>96</v>
      </c>
      <c r="BA181" s="36"/>
      <c r="BB181" s="36"/>
      <c r="BC181" s="36"/>
      <c r="BD181" s="36"/>
    </row>
    <row r="182" spans="1:79" ht="15" customHeight="1" x14ac:dyDescent="0.2">
      <c r="A182" s="36">
        <v>1</v>
      </c>
      <c r="B182" s="36"/>
      <c r="C182" s="36"/>
      <c r="D182" s="36"/>
      <c r="E182" s="36"/>
      <c r="F182" s="36"/>
      <c r="G182" s="36">
        <v>2</v>
      </c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>
        <v>3</v>
      </c>
      <c r="U182" s="36"/>
      <c r="V182" s="36"/>
      <c r="W182" s="36"/>
      <c r="X182" s="36"/>
      <c r="Y182" s="36"/>
      <c r="Z182" s="36"/>
      <c r="AA182" s="36">
        <v>4</v>
      </c>
      <c r="AB182" s="36"/>
      <c r="AC182" s="36"/>
      <c r="AD182" s="36"/>
      <c r="AE182" s="36"/>
      <c r="AF182" s="36">
        <v>5</v>
      </c>
      <c r="AG182" s="36"/>
      <c r="AH182" s="36"/>
      <c r="AI182" s="36"/>
      <c r="AJ182" s="36"/>
      <c r="AK182" s="36">
        <v>6</v>
      </c>
      <c r="AL182" s="36"/>
      <c r="AM182" s="36"/>
      <c r="AN182" s="36"/>
      <c r="AO182" s="36"/>
      <c r="AP182" s="36">
        <v>7</v>
      </c>
      <c r="AQ182" s="36"/>
      <c r="AR182" s="36"/>
      <c r="AS182" s="36"/>
      <c r="AT182" s="36"/>
      <c r="AU182" s="36">
        <v>8</v>
      </c>
      <c r="AV182" s="36"/>
      <c r="AW182" s="36"/>
      <c r="AX182" s="36"/>
      <c r="AY182" s="36"/>
      <c r="AZ182" s="36">
        <v>9</v>
      </c>
      <c r="BA182" s="36"/>
      <c r="BB182" s="36"/>
      <c r="BC182" s="36"/>
      <c r="BD182" s="36"/>
    </row>
    <row r="183" spans="1:79" s="1" customFormat="1" ht="12" hidden="1" customHeight="1" x14ac:dyDescent="0.2">
      <c r="A183" s="38" t="s">
        <v>69</v>
      </c>
      <c r="B183" s="38"/>
      <c r="C183" s="38"/>
      <c r="D183" s="38"/>
      <c r="E183" s="38"/>
      <c r="F183" s="38"/>
      <c r="G183" s="73" t="s">
        <v>57</v>
      </c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 t="s">
        <v>79</v>
      </c>
      <c r="U183" s="73"/>
      <c r="V183" s="73"/>
      <c r="W183" s="73"/>
      <c r="X183" s="73"/>
      <c r="Y183" s="73"/>
      <c r="Z183" s="73"/>
      <c r="AA183" s="37" t="s">
        <v>60</v>
      </c>
      <c r="AB183" s="37"/>
      <c r="AC183" s="37"/>
      <c r="AD183" s="37"/>
      <c r="AE183" s="37"/>
      <c r="AF183" s="37" t="s">
        <v>61</v>
      </c>
      <c r="AG183" s="37"/>
      <c r="AH183" s="37"/>
      <c r="AI183" s="37"/>
      <c r="AJ183" s="37"/>
      <c r="AK183" s="44" t="s">
        <v>122</v>
      </c>
      <c r="AL183" s="44"/>
      <c r="AM183" s="44"/>
      <c r="AN183" s="44"/>
      <c r="AO183" s="44"/>
      <c r="AP183" s="37" t="s">
        <v>62</v>
      </c>
      <c r="AQ183" s="37"/>
      <c r="AR183" s="37"/>
      <c r="AS183" s="37"/>
      <c r="AT183" s="37"/>
      <c r="AU183" s="37" t="s">
        <v>63</v>
      </c>
      <c r="AV183" s="37"/>
      <c r="AW183" s="37"/>
      <c r="AX183" s="37"/>
      <c r="AY183" s="37"/>
      <c r="AZ183" s="44" t="s">
        <v>122</v>
      </c>
      <c r="BA183" s="44"/>
      <c r="BB183" s="44"/>
      <c r="BC183" s="44"/>
      <c r="BD183" s="44"/>
      <c r="CA183" s="1" t="s">
        <v>46</v>
      </c>
    </row>
    <row r="184" spans="1:79" s="99" customFormat="1" ht="45" customHeight="1" x14ac:dyDescent="0.2">
      <c r="A184" s="110">
        <v>1</v>
      </c>
      <c r="B184" s="110"/>
      <c r="C184" s="110"/>
      <c r="D184" s="110"/>
      <c r="E184" s="110"/>
      <c r="F184" s="110"/>
      <c r="G184" s="92" t="s">
        <v>204</v>
      </c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4"/>
      <c r="T184" s="118" t="s">
        <v>205</v>
      </c>
      <c r="U184" s="93"/>
      <c r="V184" s="93"/>
      <c r="W184" s="93"/>
      <c r="X184" s="93"/>
      <c r="Y184" s="93"/>
      <c r="Z184" s="94"/>
      <c r="AA184" s="117">
        <v>0</v>
      </c>
      <c r="AB184" s="117"/>
      <c r="AC184" s="117"/>
      <c r="AD184" s="117"/>
      <c r="AE184" s="117"/>
      <c r="AF184" s="117">
        <v>0</v>
      </c>
      <c r="AG184" s="117"/>
      <c r="AH184" s="117"/>
      <c r="AI184" s="117"/>
      <c r="AJ184" s="117"/>
      <c r="AK184" s="117">
        <f>IF(ISNUMBER(AA184),AA184,0)+IF(ISNUMBER(AF184),AF184,0)</f>
        <v>0</v>
      </c>
      <c r="AL184" s="117"/>
      <c r="AM184" s="117"/>
      <c r="AN184" s="117"/>
      <c r="AO184" s="117"/>
      <c r="AP184" s="117">
        <v>0</v>
      </c>
      <c r="AQ184" s="117"/>
      <c r="AR184" s="117"/>
      <c r="AS184" s="117"/>
      <c r="AT184" s="117"/>
      <c r="AU184" s="117">
        <v>0</v>
      </c>
      <c r="AV184" s="117"/>
      <c r="AW184" s="117"/>
      <c r="AX184" s="117"/>
      <c r="AY184" s="117"/>
      <c r="AZ184" s="117">
        <f>IF(ISNUMBER(AP184),AP184,0)+IF(ISNUMBER(AU184),AU184,0)</f>
        <v>0</v>
      </c>
      <c r="BA184" s="117"/>
      <c r="BB184" s="117"/>
      <c r="BC184" s="117"/>
      <c r="BD184" s="117"/>
      <c r="CA184" s="99" t="s">
        <v>47</v>
      </c>
    </row>
    <row r="185" spans="1:79" s="6" customFormat="1" x14ac:dyDescent="0.2">
      <c r="A185" s="88"/>
      <c r="B185" s="88"/>
      <c r="C185" s="88"/>
      <c r="D185" s="88"/>
      <c r="E185" s="88"/>
      <c r="F185" s="88"/>
      <c r="G185" s="100" t="s">
        <v>147</v>
      </c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2"/>
      <c r="T185" s="119"/>
      <c r="U185" s="101"/>
      <c r="V185" s="101"/>
      <c r="W185" s="101"/>
      <c r="X185" s="101"/>
      <c r="Y185" s="101"/>
      <c r="Z185" s="102"/>
      <c r="AA185" s="116">
        <v>0</v>
      </c>
      <c r="AB185" s="116"/>
      <c r="AC185" s="116"/>
      <c r="AD185" s="116"/>
      <c r="AE185" s="116"/>
      <c r="AF185" s="116">
        <v>0</v>
      </c>
      <c r="AG185" s="116"/>
      <c r="AH185" s="116"/>
      <c r="AI185" s="116"/>
      <c r="AJ185" s="116"/>
      <c r="AK185" s="116">
        <f>IF(ISNUMBER(AA185),AA185,0)+IF(ISNUMBER(AF185),AF185,0)</f>
        <v>0</v>
      </c>
      <c r="AL185" s="116"/>
      <c r="AM185" s="116"/>
      <c r="AN185" s="116"/>
      <c r="AO185" s="116"/>
      <c r="AP185" s="116">
        <v>0</v>
      </c>
      <c r="AQ185" s="116"/>
      <c r="AR185" s="116"/>
      <c r="AS185" s="116"/>
      <c r="AT185" s="116"/>
      <c r="AU185" s="116">
        <v>0</v>
      </c>
      <c r="AV185" s="116"/>
      <c r="AW185" s="116"/>
      <c r="AX185" s="116"/>
      <c r="AY185" s="116"/>
      <c r="AZ185" s="116">
        <f>IF(ISNUMBER(AP185),AP185,0)+IF(ISNUMBER(AU185),AU185,0)</f>
        <v>0</v>
      </c>
      <c r="BA185" s="116"/>
      <c r="BB185" s="116"/>
      <c r="BC185" s="116"/>
      <c r="BD185" s="116"/>
    </row>
    <row r="188" spans="1:79" ht="14.25" customHeight="1" x14ac:dyDescent="0.2">
      <c r="A188" s="42" t="s">
        <v>261</v>
      </c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</row>
    <row r="189" spans="1:79" ht="15" customHeight="1" x14ac:dyDescent="0.2">
      <c r="A189" s="53" t="s">
        <v>227</v>
      </c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  <c r="BK189" s="45"/>
      <c r="BL189" s="45"/>
      <c r="BM189" s="45"/>
    </row>
    <row r="190" spans="1:79" ht="23.1" customHeight="1" x14ac:dyDescent="0.2">
      <c r="A190" s="36" t="s">
        <v>128</v>
      </c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61" t="s">
        <v>129</v>
      </c>
      <c r="O190" s="62"/>
      <c r="P190" s="62"/>
      <c r="Q190" s="62"/>
      <c r="R190" s="62"/>
      <c r="S190" s="62"/>
      <c r="T190" s="62"/>
      <c r="U190" s="63"/>
      <c r="V190" s="61" t="s">
        <v>130</v>
      </c>
      <c r="W190" s="62"/>
      <c r="X190" s="62"/>
      <c r="Y190" s="62"/>
      <c r="Z190" s="63"/>
      <c r="AA190" s="36" t="s">
        <v>228</v>
      </c>
      <c r="AB190" s="36"/>
      <c r="AC190" s="36"/>
      <c r="AD190" s="36"/>
      <c r="AE190" s="36"/>
      <c r="AF190" s="36"/>
      <c r="AG190" s="36"/>
      <c r="AH190" s="36"/>
      <c r="AI190" s="36"/>
      <c r="AJ190" s="36" t="s">
        <v>231</v>
      </c>
      <c r="AK190" s="36"/>
      <c r="AL190" s="36"/>
      <c r="AM190" s="36"/>
      <c r="AN190" s="36"/>
      <c r="AO190" s="36"/>
      <c r="AP190" s="36"/>
      <c r="AQ190" s="36"/>
      <c r="AR190" s="36"/>
      <c r="AS190" s="36" t="s">
        <v>238</v>
      </c>
      <c r="AT190" s="36"/>
      <c r="AU190" s="36"/>
      <c r="AV190" s="36"/>
      <c r="AW190" s="36"/>
      <c r="AX190" s="36"/>
      <c r="AY190" s="36"/>
      <c r="AZ190" s="36"/>
      <c r="BA190" s="36"/>
      <c r="BB190" s="36" t="s">
        <v>249</v>
      </c>
      <c r="BC190" s="36"/>
      <c r="BD190" s="36"/>
      <c r="BE190" s="36"/>
      <c r="BF190" s="36"/>
      <c r="BG190" s="36"/>
      <c r="BH190" s="36"/>
      <c r="BI190" s="36"/>
      <c r="BJ190" s="36"/>
      <c r="BK190" s="36" t="s">
        <v>254</v>
      </c>
      <c r="BL190" s="36"/>
      <c r="BM190" s="36"/>
      <c r="BN190" s="36"/>
      <c r="BO190" s="36"/>
      <c r="BP190" s="36"/>
      <c r="BQ190" s="36"/>
      <c r="BR190" s="36"/>
      <c r="BS190" s="36"/>
    </row>
    <row r="191" spans="1:79" ht="95.25" customHeight="1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64"/>
      <c r="O191" s="65"/>
      <c r="P191" s="65"/>
      <c r="Q191" s="65"/>
      <c r="R191" s="65"/>
      <c r="S191" s="65"/>
      <c r="T191" s="65"/>
      <c r="U191" s="66"/>
      <c r="V191" s="64"/>
      <c r="W191" s="65"/>
      <c r="X191" s="65"/>
      <c r="Y191" s="65"/>
      <c r="Z191" s="66"/>
      <c r="AA191" s="49" t="s">
        <v>133</v>
      </c>
      <c r="AB191" s="49"/>
      <c r="AC191" s="49"/>
      <c r="AD191" s="49"/>
      <c r="AE191" s="49"/>
      <c r="AF191" s="49" t="s">
        <v>134</v>
      </c>
      <c r="AG191" s="49"/>
      <c r="AH191" s="49"/>
      <c r="AI191" s="49"/>
      <c r="AJ191" s="49" t="s">
        <v>133</v>
      </c>
      <c r="AK191" s="49"/>
      <c r="AL191" s="49"/>
      <c r="AM191" s="49"/>
      <c r="AN191" s="49"/>
      <c r="AO191" s="49" t="s">
        <v>134</v>
      </c>
      <c r="AP191" s="49"/>
      <c r="AQ191" s="49"/>
      <c r="AR191" s="49"/>
      <c r="AS191" s="49" t="s">
        <v>133</v>
      </c>
      <c r="AT191" s="49"/>
      <c r="AU191" s="49"/>
      <c r="AV191" s="49"/>
      <c r="AW191" s="49"/>
      <c r="AX191" s="49" t="s">
        <v>134</v>
      </c>
      <c r="AY191" s="49"/>
      <c r="AZ191" s="49"/>
      <c r="BA191" s="49"/>
      <c r="BB191" s="49" t="s">
        <v>133</v>
      </c>
      <c r="BC191" s="49"/>
      <c r="BD191" s="49"/>
      <c r="BE191" s="49"/>
      <c r="BF191" s="49"/>
      <c r="BG191" s="49" t="s">
        <v>134</v>
      </c>
      <c r="BH191" s="49"/>
      <c r="BI191" s="49"/>
      <c r="BJ191" s="49"/>
      <c r="BK191" s="49" t="s">
        <v>133</v>
      </c>
      <c r="BL191" s="49"/>
      <c r="BM191" s="49"/>
      <c r="BN191" s="49"/>
      <c r="BO191" s="49"/>
      <c r="BP191" s="49" t="s">
        <v>134</v>
      </c>
      <c r="BQ191" s="49"/>
      <c r="BR191" s="49"/>
      <c r="BS191" s="49"/>
    </row>
    <row r="192" spans="1:79" ht="15" customHeight="1" x14ac:dyDescent="0.2">
      <c r="A192" s="36">
        <v>1</v>
      </c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0">
        <v>2</v>
      </c>
      <c r="O192" s="31"/>
      <c r="P192" s="31"/>
      <c r="Q192" s="31"/>
      <c r="R192" s="31"/>
      <c r="S192" s="31"/>
      <c r="T192" s="31"/>
      <c r="U192" s="32"/>
      <c r="V192" s="36">
        <v>3</v>
      </c>
      <c r="W192" s="36"/>
      <c r="X192" s="36"/>
      <c r="Y192" s="36"/>
      <c r="Z192" s="36"/>
      <c r="AA192" s="36">
        <v>4</v>
      </c>
      <c r="AB192" s="36"/>
      <c r="AC192" s="36"/>
      <c r="AD192" s="36"/>
      <c r="AE192" s="36"/>
      <c r="AF192" s="36">
        <v>5</v>
      </c>
      <c r="AG192" s="36"/>
      <c r="AH192" s="36"/>
      <c r="AI192" s="36"/>
      <c r="AJ192" s="36">
        <v>6</v>
      </c>
      <c r="AK192" s="36"/>
      <c r="AL192" s="36"/>
      <c r="AM192" s="36"/>
      <c r="AN192" s="36"/>
      <c r="AO192" s="36">
        <v>7</v>
      </c>
      <c r="AP192" s="36"/>
      <c r="AQ192" s="36"/>
      <c r="AR192" s="36"/>
      <c r="AS192" s="36">
        <v>8</v>
      </c>
      <c r="AT192" s="36"/>
      <c r="AU192" s="36"/>
      <c r="AV192" s="36"/>
      <c r="AW192" s="36"/>
      <c r="AX192" s="36">
        <v>9</v>
      </c>
      <c r="AY192" s="36"/>
      <c r="AZ192" s="36"/>
      <c r="BA192" s="36"/>
      <c r="BB192" s="36">
        <v>10</v>
      </c>
      <c r="BC192" s="36"/>
      <c r="BD192" s="36"/>
      <c r="BE192" s="36"/>
      <c r="BF192" s="36"/>
      <c r="BG192" s="36">
        <v>11</v>
      </c>
      <c r="BH192" s="36"/>
      <c r="BI192" s="36"/>
      <c r="BJ192" s="36"/>
      <c r="BK192" s="36">
        <v>12</v>
      </c>
      <c r="BL192" s="36"/>
      <c r="BM192" s="36"/>
      <c r="BN192" s="36"/>
      <c r="BO192" s="36"/>
      <c r="BP192" s="36">
        <v>13</v>
      </c>
      <c r="BQ192" s="36"/>
      <c r="BR192" s="36"/>
      <c r="BS192" s="36"/>
    </row>
    <row r="193" spans="1:79" s="1" customFormat="1" ht="12" hidden="1" customHeight="1" x14ac:dyDescent="0.2">
      <c r="A193" s="73" t="s">
        <v>146</v>
      </c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38" t="s">
        <v>131</v>
      </c>
      <c r="O193" s="38"/>
      <c r="P193" s="38"/>
      <c r="Q193" s="38"/>
      <c r="R193" s="38"/>
      <c r="S193" s="38"/>
      <c r="T193" s="38"/>
      <c r="U193" s="38"/>
      <c r="V193" s="38" t="s">
        <v>132</v>
      </c>
      <c r="W193" s="38"/>
      <c r="X193" s="38"/>
      <c r="Y193" s="38"/>
      <c r="Z193" s="38"/>
      <c r="AA193" s="37" t="s">
        <v>65</v>
      </c>
      <c r="AB193" s="37"/>
      <c r="AC193" s="37"/>
      <c r="AD193" s="37"/>
      <c r="AE193" s="37"/>
      <c r="AF193" s="37" t="s">
        <v>66</v>
      </c>
      <c r="AG193" s="37"/>
      <c r="AH193" s="37"/>
      <c r="AI193" s="37"/>
      <c r="AJ193" s="37" t="s">
        <v>67</v>
      </c>
      <c r="AK193" s="37"/>
      <c r="AL193" s="37"/>
      <c r="AM193" s="37"/>
      <c r="AN193" s="37"/>
      <c r="AO193" s="37" t="s">
        <v>68</v>
      </c>
      <c r="AP193" s="37"/>
      <c r="AQ193" s="37"/>
      <c r="AR193" s="37"/>
      <c r="AS193" s="37" t="s">
        <v>58</v>
      </c>
      <c r="AT193" s="37"/>
      <c r="AU193" s="37"/>
      <c r="AV193" s="37"/>
      <c r="AW193" s="37"/>
      <c r="AX193" s="37" t="s">
        <v>59</v>
      </c>
      <c r="AY193" s="37"/>
      <c r="AZ193" s="37"/>
      <c r="BA193" s="37"/>
      <c r="BB193" s="37" t="s">
        <v>60</v>
      </c>
      <c r="BC193" s="37"/>
      <c r="BD193" s="37"/>
      <c r="BE193" s="37"/>
      <c r="BF193" s="37"/>
      <c r="BG193" s="37" t="s">
        <v>61</v>
      </c>
      <c r="BH193" s="37"/>
      <c r="BI193" s="37"/>
      <c r="BJ193" s="37"/>
      <c r="BK193" s="37" t="s">
        <v>62</v>
      </c>
      <c r="BL193" s="37"/>
      <c r="BM193" s="37"/>
      <c r="BN193" s="37"/>
      <c r="BO193" s="37"/>
      <c r="BP193" s="37" t="s">
        <v>63</v>
      </c>
      <c r="BQ193" s="37"/>
      <c r="BR193" s="37"/>
      <c r="BS193" s="37"/>
      <c r="CA193" s="1" t="s">
        <v>48</v>
      </c>
    </row>
    <row r="194" spans="1:79" s="99" customFormat="1" ht="25.5" customHeight="1" x14ac:dyDescent="0.2">
      <c r="A194" s="92" t="s">
        <v>206</v>
      </c>
      <c r="B194" s="93"/>
      <c r="C194" s="93"/>
      <c r="D194" s="93"/>
      <c r="E194" s="93"/>
      <c r="F194" s="93"/>
      <c r="G194" s="93"/>
      <c r="H194" s="93"/>
      <c r="I194" s="93"/>
      <c r="J194" s="93"/>
      <c r="K194" s="93"/>
      <c r="L194" s="93"/>
      <c r="M194" s="94"/>
      <c r="N194" s="89">
        <v>2020</v>
      </c>
      <c r="O194" s="90"/>
      <c r="P194" s="90"/>
      <c r="Q194" s="90"/>
      <c r="R194" s="90"/>
      <c r="S194" s="90"/>
      <c r="T194" s="90"/>
      <c r="U194" s="91"/>
      <c r="V194" s="120">
        <v>200000</v>
      </c>
      <c r="W194" s="120"/>
      <c r="X194" s="120"/>
      <c r="Y194" s="120"/>
      <c r="Z194" s="120"/>
      <c r="AA194" s="120">
        <v>0</v>
      </c>
      <c r="AB194" s="120"/>
      <c r="AC194" s="120"/>
      <c r="AD194" s="120"/>
      <c r="AE194" s="120"/>
      <c r="AF194" s="120">
        <v>0</v>
      </c>
      <c r="AG194" s="120"/>
      <c r="AH194" s="120"/>
      <c r="AI194" s="120"/>
      <c r="AJ194" s="120">
        <v>200000</v>
      </c>
      <c r="AK194" s="120"/>
      <c r="AL194" s="120"/>
      <c r="AM194" s="120"/>
      <c r="AN194" s="120"/>
      <c r="AO194" s="120">
        <v>0</v>
      </c>
      <c r="AP194" s="120"/>
      <c r="AQ194" s="120"/>
      <c r="AR194" s="120"/>
      <c r="AS194" s="120">
        <v>0</v>
      </c>
      <c r="AT194" s="120"/>
      <c r="AU194" s="120"/>
      <c r="AV194" s="120"/>
      <c r="AW194" s="120"/>
      <c r="AX194" s="120">
        <v>0</v>
      </c>
      <c r="AY194" s="120"/>
      <c r="AZ194" s="120"/>
      <c r="BA194" s="120"/>
      <c r="BB194" s="120">
        <v>0</v>
      </c>
      <c r="BC194" s="120"/>
      <c r="BD194" s="120"/>
      <c r="BE194" s="120"/>
      <c r="BF194" s="120"/>
      <c r="BG194" s="120">
        <v>0</v>
      </c>
      <c r="BH194" s="120"/>
      <c r="BI194" s="120"/>
      <c r="BJ194" s="120"/>
      <c r="BK194" s="120">
        <v>0</v>
      </c>
      <c r="BL194" s="120"/>
      <c r="BM194" s="120"/>
      <c r="BN194" s="120"/>
      <c r="BO194" s="120"/>
      <c r="BP194" s="121">
        <v>0</v>
      </c>
      <c r="BQ194" s="122"/>
      <c r="BR194" s="122"/>
      <c r="BS194" s="123"/>
      <c r="CA194" s="99" t="s">
        <v>49</v>
      </c>
    </row>
    <row r="195" spans="1:79" s="99" customFormat="1" ht="25.5" customHeight="1" x14ac:dyDescent="0.2">
      <c r="A195" s="92" t="s">
        <v>207</v>
      </c>
      <c r="B195" s="93"/>
      <c r="C195" s="93"/>
      <c r="D195" s="93"/>
      <c r="E195" s="93"/>
      <c r="F195" s="93"/>
      <c r="G195" s="93"/>
      <c r="H195" s="93"/>
      <c r="I195" s="93"/>
      <c r="J195" s="93"/>
      <c r="K195" s="93"/>
      <c r="L195" s="93"/>
      <c r="M195" s="94"/>
      <c r="N195" s="89">
        <v>2019</v>
      </c>
      <c r="O195" s="90"/>
      <c r="P195" s="90"/>
      <c r="Q195" s="90"/>
      <c r="R195" s="90"/>
      <c r="S195" s="90"/>
      <c r="T195" s="90"/>
      <c r="U195" s="91"/>
      <c r="V195" s="120">
        <v>88008</v>
      </c>
      <c r="W195" s="120"/>
      <c r="X195" s="120"/>
      <c r="Y195" s="120"/>
      <c r="Z195" s="120"/>
      <c r="AA195" s="120">
        <v>88008</v>
      </c>
      <c r="AB195" s="120"/>
      <c r="AC195" s="120"/>
      <c r="AD195" s="120"/>
      <c r="AE195" s="120"/>
      <c r="AF195" s="120">
        <v>25</v>
      </c>
      <c r="AG195" s="120"/>
      <c r="AH195" s="120"/>
      <c r="AI195" s="120"/>
      <c r="AJ195" s="120">
        <v>0</v>
      </c>
      <c r="AK195" s="120"/>
      <c r="AL195" s="120"/>
      <c r="AM195" s="120"/>
      <c r="AN195" s="120"/>
      <c r="AO195" s="120">
        <v>0</v>
      </c>
      <c r="AP195" s="120"/>
      <c r="AQ195" s="120"/>
      <c r="AR195" s="120"/>
      <c r="AS195" s="120">
        <v>0</v>
      </c>
      <c r="AT195" s="120"/>
      <c r="AU195" s="120"/>
      <c r="AV195" s="120"/>
      <c r="AW195" s="120"/>
      <c r="AX195" s="120">
        <v>0</v>
      </c>
      <c r="AY195" s="120"/>
      <c r="AZ195" s="120"/>
      <c r="BA195" s="120"/>
      <c r="BB195" s="120">
        <v>0</v>
      </c>
      <c r="BC195" s="120"/>
      <c r="BD195" s="120"/>
      <c r="BE195" s="120"/>
      <c r="BF195" s="120"/>
      <c r="BG195" s="120">
        <v>0</v>
      </c>
      <c r="BH195" s="120"/>
      <c r="BI195" s="120"/>
      <c r="BJ195" s="120"/>
      <c r="BK195" s="120">
        <v>0</v>
      </c>
      <c r="BL195" s="120"/>
      <c r="BM195" s="120"/>
      <c r="BN195" s="120"/>
      <c r="BO195" s="120"/>
      <c r="BP195" s="121">
        <v>0</v>
      </c>
      <c r="BQ195" s="122"/>
      <c r="BR195" s="122"/>
      <c r="BS195" s="123"/>
    </row>
    <row r="196" spans="1:79" s="99" customFormat="1" ht="12.75" customHeight="1" x14ac:dyDescent="0.2">
      <c r="A196" s="92" t="s">
        <v>208</v>
      </c>
      <c r="B196" s="93"/>
      <c r="C196" s="93"/>
      <c r="D196" s="93"/>
      <c r="E196" s="93"/>
      <c r="F196" s="93"/>
      <c r="G196" s="93"/>
      <c r="H196" s="93"/>
      <c r="I196" s="93"/>
      <c r="J196" s="93"/>
      <c r="K196" s="93"/>
      <c r="L196" s="93"/>
      <c r="M196" s="94"/>
      <c r="N196" s="89">
        <v>2020</v>
      </c>
      <c r="O196" s="90"/>
      <c r="P196" s="90"/>
      <c r="Q196" s="90"/>
      <c r="R196" s="90"/>
      <c r="S196" s="90"/>
      <c r="T196" s="90"/>
      <c r="U196" s="91"/>
      <c r="V196" s="120">
        <v>100000</v>
      </c>
      <c r="W196" s="120"/>
      <c r="X196" s="120"/>
      <c r="Y196" s="120"/>
      <c r="Z196" s="120"/>
      <c r="AA196" s="120">
        <v>0</v>
      </c>
      <c r="AB196" s="120"/>
      <c r="AC196" s="120"/>
      <c r="AD196" s="120"/>
      <c r="AE196" s="120"/>
      <c r="AF196" s="120">
        <v>0</v>
      </c>
      <c r="AG196" s="120"/>
      <c r="AH196" s="120"/>
      <c r="AI196" s="120"/>
      <c r="AJ196" s="120">
        <v>100000</v>
      </c>
      <c r="AK196" s="120"/>
      <c r="AL196" s="120"/>
      <c r="AM196" s="120"/>
      <c r="AN196" s="120"/>
      <c r="AO196" s="120">
        <v>0</v>
      </c>
      <c r="AP196" s="120"/>
      <c r="AQ196" s="120"/>
      <c r="AR196" s="120"/>
      <c r="AS196" s="120">
        <v>0</v>
      </c>
      <c r="AT196" s="120"/>
      <c r="AU196" s="120"/>
      <c r="AV196" s="120"/>
      <c r="AW196" s="120"/>
      <c r="AX196" s="120">
        <v>0</v>
      </c>
      <c r="AY196" s="120"/>
      <c r="AZ196" s="120"/>
      <c r="BA196" s="120"/>
      <c r="BB196" s="120">
        <v>0</v>
      </c>
      <c r="BC196" s="120"/>
      <c r="BD196" s="120"/>
      <c r="BE196" s="120"/>
      <c r="BF196" s="120"/>
      <c r="BG196" s="120">
        <v>0</v>
      </c>
      <c r="BH196" s="120"/>
      <c r="BI196" s="120"/>
      <c r="BJ196" s="120"/>
      <c r="BK196" s="120">
        <v>0</v>
      </c>
      <c r="BL196" s="120"/>
      <c r="BM196" s="120"/>
      <c r="BN196" s="120"/>
      <c r="BO196" s="120"/>
      <c r="BP196" s="121">
        <v>0</v>
      </c>
      <c r="BQ196" s="122"/>
      <c r="BR196" s="122"/>
      <c r="BS196" s="123"/>
    </row>
    <row r="197" spans="1:79" s="99" customFormat="1" ht="25.5" customHeight="1" x14ac:dyDescent="0.2">
      <c r="A197" s="92" t="s">
        <v>209</v>
      </c>
      <c r="B197" s="93"/>
      <c r="C197" s="93"/>
      <c r="D197" s="93"/>
      <c r="E197" s="93"/>
      <c r="F197" s="93"/>
      <c r="G197" s="93"/>
      <c r="H197" s="93"/>
      <c r="I197" s="93"/>
      <c r="J197" s="93"/>
      <c r="K197" s="93"/>
      <c r="L197" s="93"/>
      <c r="M197" s="94"/>
      <c r="N197" s="89">
        <v>2020</v>
      </c>
      <c r="O197" s="90"/>
      <c r="P197" s="90"/>
      <c r="Q197" s="90"/>
      <c r="R197" s="90"/>
      <c r="S197" s="90"/>
      <c r="T197" s="90"/>
      <c r="U197" s="91"/>
      <c r="V197" s="120">
        <v>50000</v>
      </c>
      <c r="W197" s="120"/>
      <c r="X197" s="120"/>
      <c r="Y197" s="120"/>
      <c r="Z197" s="120"/>
      <c r="AA197" s="120">
        <v>0</v>
      </c>
      <c r="AB197" s="120"/>
      <c r="AC197" s="120"/>
      <c r="AD197" s="120"/>
      <c r="AE197" s="120"/>
      <c r="AF197" s="120">
        <v>0</v>
      </c>
      <c r="AG197" s="120"/>
      <c r="AH197" s="120"/>
      <c r="AI197" s="120"/>
      <c r="AJ197" s="120">
        <v>50000</v>
      </c>
      <c r="AK197" s="120"/>
      <c r="AL197" s="120"/>
      <c r="AM197" s="120"/>
      <c r="AN197" s="120"/>
      <c r="AO197" s="120">
        <v>0</v>
      </c>
      <c r="AP197" s="120"/>
      <c r="AQ197" s="120"/>
      <c r="AR197" s="120"/>
      <c r="AS197" s="120">
        <v>0</v>
      </c>
      <c r="AT197" s="120"/>
      <c r="AU197" s="120"/>
      <c r="AV197" s="120"/>
      <c r="AW197" s="120"/>
      <c r="AX197" s="120">
        <v>0</v>
      </c>
      <c r="AY197" s="120"/>
      <c r="AZ197" s="120"/>
      <c r="BA197" s="120"/>
      <c r="BB197" s="120">
        <v>0</v>
      </c>
      <c r="BC197" s="120"/>
      <c r="BD197" s="120"/>
      <c r="BE197" s="120"/>
      <c r="BF197" s="120"/>
      <c r="BG197" s="120">
        <v>0</v>
      </c>
      <c r="BH197" s="120"/>
      <c r="BI197" s="120"/>
      <c r="BJ197" s="120"/>
      <c r="BK197" s="120">
        <v>0</v>
      </c>
      <c r="BL197" s="120"/>
      <c r="BM197" s="120"/>
      <c r="BN197" s="120"/>
      <c r="BO197" s="120"/>
      <c r="BP197" s="121">
        <v>0</v>
      </c>
      <c r="BQ197" s="122"/>
      <c r="BR197" s="122"/>
      <c r="BS197" s="123"/>
    </row>
    <row r="198" spans="1:79" s="99" customFormat="1" ht="38.25" customHeight="1" x14ac:dyDescent="0.2">
      <c r="A198" s="92" t="s">
        <v>210</v>
      </c>
      <c r="B198" s="93"/>
      <c r="C198" s="93"/>
      <c r="D198" s="93"/>
      <c r="E198" s="93"/>
      <c r="F198" s="93"/>
      <c r="G198" s="93"/>
      <c r="H198" s="93"/>
      <c r="I198" s="93"/>
      <c r="J198" s="93"/>
      <c r="K198" s="93"/>
      <c r="L198" s="93"/>
      <c r="M198" s="94"/>
      <c r="N198" s="89" t="s">
        <v>211</v>
      </c>
      <c r="O198" s="90"/>
      <c r="P198" s="90"/>
      <c r="Q198" s="90"/>
      <c r="R198" s="90"/>
      <c r="S198" s="90"/>
      <c r="T198" s="90"/>
      <c r="U198" s="91"/>
      <c r="V198" s="120">
        <v>350000</v>
      </c>
      <c r="W198" s="120"/>
      <c r="X198" s="120"/>
      <c r="Y198" s="120"/>
      <c r="Z198" s="120"/>
      <c r="AA198" s="120">
        <v>200000</v>
      </c>
      <c r="AB198" s="120"/>
      <c r="AC198" s="120"/>
      <c r="AD198" s="120"/>
      <c r="AE198" s="120"/>
      <c r="AF198" s="120">
        <v>50</v>
      </c>
      <c r="AG198" s="120"/>
      <c r="AH198" s="120"/>
      <c r="AI198" s="120"/>
      <c r="AJ198" s="120">
        <v>150000</v>
      </c>
      <c r="AK198" s="120"/>
      <c r="AL198" s="120"/>
      <c r="AM198" s="120"/>
      <c r="AN198" s="120"/>
      <c r="AO198" s="120">
        <v>50</v>
      </c>
      <c r="AP198" s="120"/>
      <c r="AQ198" s="120"/>
      <c r="AR198" s="120"/>
      <c r="AS198" s="120">
        <v>0</v>
      </c>
      <c r="AT198" s="120"/>
      <c r="AU198" s="120"/>
      <c r="AV198" s="120"/>
      <c r="AW198" s="120"/>
      <c r="AX198" s="120">
        <v>0</v>
      </c>
      <c r="AY198" s="120"/>
      <c r="AZ198" s="120"/>
      <c r="BA198" s="120"/>
      <c r="BB198" s="120">
        <v>0</v>
      </c>
      <c r="BC198" s="120"/>
      <c r="BD198" s="120"/>
      <c r="BE198" s="120"/>
      <c r="BF198" s="120"/>
      <c r="BG198" s="120">
        <v>0</v>
      </c>
      <c r="BH198" s="120"/>
      <c r="BI198" s="120"/>
      <c r="BJ198" s="120"/>
      <c r="BK198" s="120">
        <v>0</v>
      </c>
      <c r="BL198" s="120"/>
      <c r="BM198" s="120"/>
      <c r="BN198" s="120"/>
      <c r="BO198" s="120"/>
      <c r="BP198" s="121">
        <v>0</v>
      </c>
      <c r="BQ198" s="122"/>
      <c r="BR198" s="122"/>
      <c r="BS198" s="123"/>
    </row>
    <row r="199" spans="1:79" s="99" customFormat="1" ht="25.5" customHeight="1" x14ac:dyDescent="0.2">
      <c r="A199" s="92" t="s">
        <v>212</v>
      </c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93"/>
      <c r="M199" s="94"/>
      <c r="N199" s="89">
        <v>2020</v>
      </c>
      <c r="O199" s="90"/>
      <c r="P199" s="90"/>
      <c r="Q199" s="90"/>
      <c r="R199" s="90"/>
      <c r="S199" s="90"/>
      <c r="T199" s="90"/>
      <c r="U199" s="91"/>
      <c r="V199" s="120">
        <v>200000</v>
      </c>
      <c r="W199" s="120"/>
      <c r="X199" s="120"/>
      <c r="Y199" s="120"/>
      <c r="Z199" s="120"/>
      <c r="AA199" s="120">
        <v>0</v>
      </c>
      <c r="AB199" s="120"/>
      <c r="AC199" s="120"/>
      <c r="AD199" s="120"/>
      <c r="AE199" s="120"/>
      <c r="AF199" s="120">
        <v>0</v>
      </c>
      <c r="AG199" s="120"/>
      <c r="AH199" s="120"/>
      <c r="AI199" s="120"/>
      <c r="AJ199" s="120">
        <v>200000</v>
      </c>
      <c r="AK199" s="120"/>
      <c r="AL199" s="120"/>
      <c r="AM199" s="120"/>
      <c r="AN199" s="120"/>
      <c r="AO199" s="120">
        <v>0</v>
      </c>
      <c r="AP199" s="120"/>
      <c r="AQ199" s="120"/>
      <c r="AR199" s="120"/>
      <c r="AS199" s="120">
        <v>0</v>
      </c>
      <c r="AT199" s="120"/>
      <c r="AU199" s="120"/>
      <c r="AV199" s="120"/>
      <c r="AW199" s="120"/>
      <c r="AX199" s="120">
        <v>0</v>
      </c>
      <c r="AY199" s="120"/>
      <c r="AZ199" s="120"/>
      <c r="BA199" s="120"/>
      <c r="BB199" s="120">
        <v>0</v>
      </c>
      <c r="BC199" s="120"/>
      <c r="BD199" s="120"/>
      <c r="BE199" s="120"/>
      <c r="BF199" s="120"/>
      <c r="BG199" s="120">
        <v>0</v>
      </c>
      <c r="BH199" s="120"/>
      <c r="BI199" s="120"/>
      <c r="BJ199" s="120"/>
      <c r="BK199" s="120">
        <v>0</v>
      </c>
      <c r="BL199" s="120"/>
      <c r="BM199" s="120"/>
      <c r="BN199" s="120"/>
      <c r="BO199" s="120"/>
      <c r="BP199" s="121">
        <v>0</v>
      </c>
      <c r="BQ199" s="122"/>
      <c r="BR199" s="122"/>
      <c r="BS199" s="123"/>
    </row>
    <row r="200" spans="1:79" s="99" customFormat="1" ht="25.5" customHeight="1" x14ac:dyDescent="0.2">
      <c r="A200" s="92" t="s">
        <v>213</v>
      </c>
      <c r="B200" s="93"/>
      <c r="C200" s="93"/>
      <c r="D200" s="93"/>
      <c r="E200" s="93"/>
      <c r="F200" s="93"/>
      <c r="G200" s="93"/>
      <c r="H200" s="93"/>
      <c r="I200" s="93"/>
      <c r="J200" s="93"/>
      <c r="K200" s="93"/>
      <c r="L200" s="93"/>
      <c r="M200" s="94"/>
      <c r="N200" s="89">
        <v>2020</v>
      </c>
      <c r="O200" s="90"/>
      <c r="P200" s="90"/>
      <c r="Q200" s="90"/>
      <c r="R200" s="90"/>
      <c r="S200" s="90"/>
      <c r="T200" s="90"/>
      <c r="U200" s="91"/>
      <c r="V200" s="120">
        <v>200000</v>
      </c>
      <c r="W200" s="120"/>
      <c r="X200" s="120"/>
      <c r="Y200" s="120"/>
      <c r="Z200" s="120"/>
      <c r="AA200" s="120">
        <v>0</v>
      </c>
      <c r="AB200" s="120"/>
      <c r="AC200" s="120"/>
      <c r="AD200" s="120"/>
      <c r="AE200" s="120"/>
      <c r="AF200" s="120">
        <v>0</v>
      </c>
      <c r="AG200" s="120"/>
      <c r="AH200" s="120"/>
      <c r="AI200" s="120"/>
      <c r="AJ200" s="120">
        <v>200000</v>
      </c>
      <c r="AK200" s="120"/>
      <c r="AL200" s="120"/>
      <c r="AM200" s="120"/>
      <c r="AN200" s="120"/>
      <c r="AO200" s="120">
        <v>0</v>
      </c>
      <c r="AP200" s="120"/>
      <c r="AQ200" s="120"/>
      <c r="AR200" s="120"/>
      <c r="AS200" s="120">
        <v>0</v>
      </c>
      <c r="AT200" s="120"/>
      <c r="AU200" s="120"/>
      <c r="AV200" s="120"/>
      <c r="AW200" s="120"/>
      <c r="AX200" s="120">
        <v>0</v>
      </c>
      <c r="AY200" s="120"/>
      <c r="AZ200" s="120"/>
      <c r="BA200" s="120"/>
      <c r="BB200" s="120">
        <v>0</v>
      </c>
      <c r="BC200" s="120"/>
      <c r="BD200" s="120"/>
      <c r="BE200" s="120"/>
      <c r="BF200" s="120"/>
      <c r="BG200" s="120">
        <v>0</v>
      </c>
      <c r="BH200" s="120"/>
      <c r="BI200" s="120"/>
      <c r="BJ200" s="120"/>
      <c r="BK200" s="120">
        <v>0</v>
      </c>
      <c r="BL200" s="120"/>
      <c r="BM200" s="120"/>
      <c r="BN200" s="120"/>
      <c r="BO200" s="120"/>
      <c r="BP200" s="121">
        <v>0</v>
      </c>
      <c r="BQ200" s="122"/>
      <c r="BR200" s="122"/>
      <c r="BS200" s="123"/>
    </row>
    <row r="201" spans="1:79" s="99" customFormat="1" ht="25.5" customHeight="1" x14ac:dyDescent="0.2">
      <c r="A201" s="92" t="s">
        <v>214</v>
      </c>
      <c r="B201" s="93"/>
      <c r="C201" s="93"/>
      <c r="D201" s="93"/>
      <c r="E201" s="93"/>
      <c r="F201" s="93"/>
      <c r="G201" s="93"/>
      <c r="H201" s="93"/>
      <c r="I201" s="93"/>
      <c r="J201" s="93"/>
      <c r="K201" s="93"/>
      <c r="L201" s="93"/>
      <c r="M201" s="94"/>
      <c r="N201" s="89">
        <v>2019</v>
      </c>
      <c r="O201" s="90"/>
      <c r="P201" s="90"/>
      <c r="Q201" s="90"/>
      <c r="R201" s="90"/>
      <c r="S201" s="90"/>
      <c r="T201" s="90"/>
      <c r="U201" s="91"/>
      <c r="V201" s="120">
        <v>100000</v>
      </c>
      <c r="W201" s="120"/>
      <c r="X201" s="120"/>
      <c r="Y201" s="120"/>
      <c r="Z201" s="120"/>
      <c r="AA201" s="120">
        <v>100000</v>
      </c>
      <c r="AB201" s="120"/>
      <c r="AC201" s="120"/>
      <c r="AD201" s="120"/>
      <c r="AE201" s="120"/>
      <c r="AF201" s="120">
        <v>100</v>
      </c>
      <c r="AG201" s="120"/>
      <c r="AH201" s="120"/>
      <c r="AI201" s="120"/>
      <c r="AJ201" s="120">
        <v>0</v>
      </c>
      <c r="AK201" s="120"/>
      <c r="AL201" s="120"/>
      <c r="AM201" s="120"/>
      <c r="AN201" s="120"/>
      <c r="AO201" s="120">
        <v>0</v>
      </c>
      <c r="AP201" s="120"/>
      <c r="AQ201" s="120"/>
      <c r="AR201" s="120"/>
      <c r="AS201" s="120">
        <v>0</v>
      </c>
      <c r="AT201" s="120"/>
      <c r="AU201" s="120"/>
      <c r="AV201" s="120"/>
      <c r="AW201" s="120"/>
      <c r="AX201" s="120">
        <v>0</v>
      </c>
      <c r="AY201" s="120"/>
      <c r="AZ201" s="120"/>
      <c r="BA201" s="120"/>
      <c r="BB201" s="120">
        <v>0</v>
      </c>
      <c r="BC201" s="120"/>
      <c r="BD201" s="120"/>
      <c r="BE201" s="120"/>
      <c r="BF201" s="120"/>
      <c r="BG201" s="120">
        <v>0</v>
      </c>
      <c r="BH201" s="120"/>
      <c r="BI201" s="120"/>
      <c r="BJ201" s="120"/>
      <c r="BK201" s="120">
        <v>0</v>
      </c>
      <c r="BL201" s="120"/>
      <c r="BM201" s="120"/>
      <c r="BN201" s="120"/>
      <c r="BO201" s="120"/>
      <c r="BP201" s="121">
        <v>0</v>
      </c>
      <c r="BQ201" s="122"/>
      <c r="BR201" s="122"/>
      <c r="BS201" s="123"/>
    </row>
    <row r="202" spans="1:79" s="99" customFormat="1" ht="25.5" customHeight="1" x14ac:dyDescent="0.2">
      <c r="A202" s="92" t="s">
        <v>215</v>
      </c>
      <c r="B202" s="93"/>
      <c r="C202" s="93"/>
      <c r="D202" s="93"/>
      <c r="E202" s="93"/>
      <c r="F202" s="93"/>
      <c r="G202" s="93"/>
      <c r="H202" s="93"/>
      <c r="I202" s="93"/>
      <c r="J202" s="93"/>
      <c r="K202" s="93"/>
      <c r="L202" s="93"/>
      <c r="M202" s="94"/>
      <c r="N202" s="89">
        <v>2020</v>
      </c>
      <c r="O202" s="90"/>
      <c r="P202" s="90"/>
      <c r="Q202" s="90"/>
      <c r="R202" s="90"/>
      <c r="S202" s="90"/>
      <c r="T202" s="90"/>
      <c r="U202" s="91"/>
      <c r="V202" s="120">
        <v>300000</v>
      </c>
      <c r="W202" s="120"/>
      <c r="X202" s="120"/>
      <c r="Y202" s="120"/>
      <c r="Z202" s="120"/>
      <c r="AA202" s="120">
        <v>0</v>
      </c>
      <c r="AB202" s="120"/>
      <c r="AC202" s="120"/>
      <c r="AD202" s="120"/>
      <c r="AE202" s="120"/>
      <c r="AF202" s="120">
        <v>0</v>
      </c>
      <c r="AG202" s="120"/>
      <c r="AH202" s="120"/>
      <c r="AI202" s="120"/>
      <c r="AJ202" s="120">
        <v>300000</v>
      </c>
      <c r="AK202" s="120"/>
      <c r="AL202" s="120"/>
      <c r="AM202" s="120"/>
      <c r="AN202" s="120"/>
      <c r="AO202" s="120">
        <v>0</v>
      </c>
      <c r="AP202" s="120"/>
      <c r="AQ202" s="120"/>
      <c r="AR202" s="120"/>
      <c r="AS202" s="120">
        <v>0</v>
      </c>
      <c r="AT202" s="120"/>
      <c r="AU202" s="120"/>
      <c r="AV202" s="120"/>
      <c r="AW202" s="120"/>
      <c r="AX202" s="120">
        <v>0</v>
      </c>
      <c r="AY202" s="120"/>
      <c r="AZ202" s="120"/>
      <c r="BA202" s="120"/>
      <c r="BB202" s="120">
        <v>0</v>
      </c>
      <c r="BC202" s="120"/>
      <c r="BD202" s="120"/>
      <c r="BE202" s="120"/>
      <c r="BF202" s="120"/>
      <c r="BG202" s="120">
        <v>0</v>
      </c>
      <c r="BH202" s="120"/>
      <c r="BI202" s="120"/>
      <c r="BJ202" s="120"/>
      <c r="BK202" s="120">
        <v>0</v>
      </c>
      <c r="BL202" s="120"/>
      <c r="BM202" s="120"/>
      <c r="BN202" s="120"/>
      <c r="BO202" s="120"/>
      <c r="BP202" s="121">
        <v>0</v>
      </c>
      <c r="BQ202" s="122"/>
      <c r="BR202" s="122"/>
      <c r="BS202" s="123"/>
    </row>
    <row r="203" spans="1:79" s="6" customFormat="1" ht="12.75" customHeight="1" x14ac:dyDescent="0.2">
      <c r="A203" s="100" t="s">
        <v>147</v>
      </c>
      <c r="B203" s="101"/>
      <c r="C203" s="101"/>
      <c r="D203" s="101"/>
      <c r="E203" s="101"/>
      <c r="F203" s="101"/>
      <c r="G203" s="101"/>
      <c r="H203" s="101"/>
      <c r="I203" s="101"/>
      <c r="J203" s="101"/>
      <c r="K203" s="101"/>
      <c r="L203" s="101"/>
      <c r="M203" s="102"/>
      <c r="N203" s="87"/>
      <c r="O203" s="85"/>
      <c r="P203" s="85"/>
      <c r="Q203" s="85"/>
      <c r="R203" s="85"/>
      <c r="S203" s="85"/>
      <c r="T203" s="85"/>
      <c r="U203" s="86"/>
      <c r="V203" s="124"/>
      <c r="W203" s="124"/>
      <c r="X203" s="124"/>
      <c r="Y203" s="124"/>
      <c r="Z203" s="124"/>
      <c r="AA203" s="124">
        <v>388008</v>
      </c>
      <c r="AB203" s="124"/>
      <c r="AC203" s="124"/>
      <c r="AD203" s="124"/>
      <c r="AE203" s="124"/>
      <c r="AF203" s="124"/>
      <c r="AG203" s="124"/>
      <c r="AH203" s="124"/>
      <c r="AI203" s="124"/>
      <c r="AJ203" s="124">
        <v>1200000</v>
      </c>
      <c r="AK203" s="124"/>
      <c r="AL203" s="124"/>
      <c r="AM203" s="124"/>
      <c r="AN203" s="124"/>
      <c r="AO203" s="124"/>
      <c r="AP203" s="124"/>
      <c r="AQ203" s="124"/>
      <c r="AR203" s="124"/>
      <c r="AS203" s="124">
        <v>0</v>
      </c>
      <c r="AT203" s="124"/>
      <c r="AU203" s="124"/>
      <c r="AV203" s="124"/>
      <c r="AW203" s="124"/>
      <c r="AX203" s="124"/>
      <c r="AY203" s="124"/>
      <c r="AZ203" s="124"/>
      <c r="BA203" s="124"/>
      <c r="BB203" s="124">
        <v>0</v>
      </c>
      <c r="BC203" s="124"/>
      <c r="BD203" s="124"/>
      <c r="BE203" s="124"/>
      <c r="BF203" s="124"/>
      <c r="BG203" s="124"/>
      <c r="BH203" s="124"/>
      <c r="BI203" s="124"/>
      <c r="BJ203" s="124"/>
      <c r="BK203" s="124">
        <v>0</v>
      </c>
      <c r="BL203" s="124"/>
      <c r="BM203" s="124"/>
      <c r="BN203" s="124"/>
      <c r="BO203" s="124"/>
      <c r="BP203" s="125"/>
      <c r="BQ203" s="126"/>
      <c r="BR203" s="126"/>
      <c r="BS203" s="127"/>
    </row>
    <row r="205" spans="1:79" hidden="1" x14ac:dyDescent="0.2"/>
    <row r="206" spans="1:79" ht="35.25" customHeight="1" x14ac:dyDescent="0.2">
      <c r="A206" s="42" t="s">
        <v>262</v>
      </c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</row>
    <row r="207" spans="1:79" ht="30" customHeight="1" x14ac:dyDescent="0.2">
      <c r="A207" s="130" t="s">
        <v>216</v>
      </c>
      <c r="B207" s="131"/>
      <c r="C207" s="131"/>
      <c r="D207" s="131"/>
      <c r="E207" s="131"/>
      <c r="F207" s="131"/>
      <c r="G207" s="131"/>
      <c r="H207" s="131"/>
      <c r="I207" s="131"/>
      <c r="J207" s="131"/>
      <c r="K207" s="131"/>
      <c r="L207" s="131"/>
      <c r="M207" s="131"/>
      <c r="N207" s="131"/>
      <c r="O207" s="131"/>
      <c r="P207" s="131"/>
      <c r="Q207" s="131"/>
      <c r="R207" s="131"/>
      <c r="S207" s="131"/>
      <c r="T207" s="131"/>
      <c r="U207" s="131"/>
      <c r="V207" s="131"/>
      <c r="W207" s="131"/>
      <c r="X207" s="131"/>
      <c r="Y207" s="131"/>
      <c r="Z207" s="131"/>
      <c r="AA207" s="131"/>
      <c r="AB207" s="131"/>
      <c r="AC207" s="131"/>
      <c r="AD207" s="131"/>
      <c r="AE207" s="131"/>
      <c r="AF207" s="131"/>
      <c r="AG207" s="131"/>
      <c r="AH207" s="131"/>
      <c r="AI207" s="131"/>
      <c r="AJ207" s="131"/>
      <c r="AK207" s="131"/>
      <c r="AL207" s="131"/>
      <c r="AM207" s="131"/>
      <c r="AN207" s="131"/>
      <c r="AO207" s="131"/>
      <c r="AP207" s="131"/>
      <c r="AQ207" s="131"/>
      <c r="AR207" s="131"/>
      <c r="AS207" s="131"/>
      <c r="AT207" s="131"/>
      <c r="AU207" s="131"/>
      <c r="AV207" s="131"/>
      <c r="AW207" s="131"/>
      <c r="AX207" s="131"/>
      <c r="AY207" s="131"/>
      <c r="AZ207" s="131"/>
      <c r="BA207" s="131"/>
      <c r="BB207" s="131"/>
      <c r="BC207" s="131"/>
      <c r="BD207" s="131"/>
      <c r="BE207" s="131"/>
      <c r="BF207" s="131"/>
      <c r="BG207" s="131"/>
      <c r="BH207" s="131"/>
      <c r="BI207" s="131"/>
      <c r="BJ207" s="131"/>
      <c r="BK207" s="131"/>
      <c r="BL207" s="131"/>
    </row>
    <row r="208" spans="1:79" ht="6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</row>
    <row r="209" spans="1:79" hidden="1" x14ac:dyDescent="0.2"/>
    <row r="210" spans="1:79" ht="28.5" customHeight="1" x14ac:dyDescent="0.2">
      <c r="A210" s="39" t="s">
        <v>245</v>
      </c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  <c r="AI210" s="39"/>
      <c r="AJ210" s="39"/>
      <c r="AK210" s="39"/>
      <c r="AL210" s="39"/>
      <c r="AM210" s="39"/>
      <c r="AN210" s="39"/>
      <c r="AO210" s="39"/>
      <c r="AP210" s="39"/>
      <c r="AQ210" s="39"/>
      <c r="AR210" s="39"/>
      <c r="AS210" s="39"/>
      <c r="AT210" s="39"/>
      <c r="AU210" s="39"/>
      <c r="AV210" s="39"/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9"/>
      <c r="BJ210" s="39"/>
      <c r="BK210" s="39"/>
      <c r="BL210" s="39"/>
    </row>
    <row r="211" spans="1:79" ht="14.25" customHeight="1" x14ac:dyDescent="0.2">
      <c r="A211" s="42" t="s">
        <v>229</v>
      </c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</row>
    <row r="212" spans="1:79" ht="15" customHeight="1" x14ac:dyDescent="0.2">
      <c r="A212" s="40" t="s">
        <v>227</v>
      </c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40"/>
      <c r="AY212" s="40"/>
      <c r="AZ212" s="40"/>
      <c r="BA212" s="40"/>
      <c r="BB212" s="40"/>
      <c r="BC212" s="40"/>
      <c r="BD212" s="40"/>
      <c r="BE212" s="40"/>
      <c r="BF212" s="40"/>
      <c r="BG212" s="40"/>
      <c r="BH212" s="40"/>
      <c r="BI212" s="40"/>
      <c r="BJ212" s="40"/>
      <c r="BK212" s="40"/>
      <c r="BL212" s="40"/>
    </row>
    <row r="213" spans="1:79" ht="42.95" customHeight="1" x14ac:dyDescent="0.2">
      <c r="A213" s="49" t="s">
        <v>135</v>
      </c>
      <c r="B213" s="49"/>
      <c r="C213" s="49"/>
      <c r="D213" s="49"/>
      <c r="E213" s="49"/>
      <c r="F213" s="49"/>
      <c r="G213" s="36" t="s">
        <v>19</v>
      </c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 t="s">
        <v>15</v>
      </c>
      <c r="U213" s="36"/>
      <c r="V213" s="36"/>
      <c r="W213" s="36"/>
      <c r="X213" s="36"/>
      <c r="Y213" s="36"/>
      <c r="Z213" s="36" t="s">
        <v>14</v>
      </c>
      <c r="AA213" s="36"/>
      <c r="AB213" s="36"/>
      <c r="AC213" s="36"/>
      <c r="AD213" s="36"/>
      <c r="AE213" s="36" t="s">
        <v>136</v>
      </c>
      <c r="AF213" s="36"/>
      <c r="AG213" s="36"/>
      <c r="AH213" s="36"/>
      <c r="AI213" s="36"/>
      <c r="AJ213" s="36"/>
      <c r="AK213" s="36" t="s">
        <v>137</v>
      </c>
      <c r="AL213" s="36"/>
      <c r="AM213" s="36"/>
      <c r="AN213" s="36"/>
      <c r="AO213" s="36"/>
      <c r="AP213" s="36"/>
      <c r="AQ213" s="36" t="s">
        <v>138</v>
      </c>
      <c r="AR213" s="36"/>
      <c r="AS213" s="36"/>
      <c r="AT213" s="36"/>
      <c r="AU213" s="36"/>
      <c r="AV213" s="36"/>
      <c r="AW213" s="36" t="s">
        <v>98</v>
      </c>
      <c r="AX213" s="36"/>
      <c r="AY213" s="36"/>
      <c r="AZ213" s="36"/>
      <c r="BA213" s="36"/>
      <c r="BB213" s="36"/>
      <c r="BC213" s="36"/>
      <c r="BD213" s="36"/>
      <c r="BE213" s="36"/>
      <c r="BF213" s="36"/>
      <c r="BG213" s="36" t="s">
        <v>139</v>
      </c>
      <c r="BH213" s="36"/>
      <c r="BI213" s="36"/>
      <c r="BJ213" s="36"/>
      <c r="BK213" s="36"/>
      <c r="BL213" s="36"/>
    </row>
    <row r="214" spans="1:79" ht="39.950000000000003" customHeight="1" x14ac:dyDescent="0.2">
      <c r="A214" s="49"/>
      <c r="B214" s="49"/>
      <c r="C214" s="49"/>
      <c r="D214" s="49"/>
      <c r="E214" s="49"/>
      <c r="F214" s="49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/>
      <c r="AP214" s="36"/>
      <c r="AQ214" s="36"/>
      <c r="AR214" s="36"/>
      <c r="AS214" s="36"/>
      <c r="AT214" s="36"/>
      <c r="AU214" s="36"/>
      <c r="AV214" s="36"/>
      <c r="AW214" s="36" t="s">
        <v>17</v>
      </c>
      <c r="AX214" s="36"/>
      <c r="AY214" s="36"/>
      <c r="AZ214" s="36"/>
      <c r="BA214" s="36"/>
      <c r="BB214" s="36" t="s">
        <v>16</v>
      </c>
      <c r="BC214" s="36"/>
      <c r="BD214" s="36"/>
      <c r="BE214" s="36"/>
      <c r="BF214" s="36"/>
      <c r="BG214" s="36"/>
      <c r="BH214" s="36"/>
      <c r="BI214" s="36"/>
      <c r="BJ214" s="36"/>
      <c r="BK214" s="36"/>
      <c r="BL214" s="36"/>
    </row>
    <row r="215" spans="1:79" ht="15" customHeight="1" x14ac:dyDescent="0.2">
      <c r="A215" s="36">
        <v>1</v>
      </c>
      <c r="B215" s="36"/>
      <c r="C215" s="36"/>
      <c r="D215" s="36"/>
      <c r="E215" s="36"/>
      <c r="F215" s="36"/>
      <c r="G215" s="36">
        <v>2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>
        <v>3</v>
      </c>
      <c r="U215" s="36"/>
      <c r="V215" s="36"/>
      <c r="W215" s="36"/>
      <c r="X215" s="36"/>
      <c r="Y215" s="36"/>
      <c r="Z215" s="36">
        <v>4</v>
      </c>
      <c r="AA215" s="36"/>
      <c r="AB215" s="36"/>
      <c r="AC215" s="36"/>
      <c r="AD215" s="36"/>
      <c r="AE215" s="36">
        <v>5</v>
      </c>
      <c r="AF215" s="36"/>
      <c r="AG215" s="36"/>
      <c r="AH215" s="36"/>
      <c r="AI215" s="36"/>
      <c r="AJ215" s="36"/>
      <c r="AK215" s="36">
        <v>6</v>
      </c>
      <c r="AL215" s="36"/>
      <c r="AM215" s="36"/>
      <c r="AN215" s="36"/>
      <c r="AO215" s="36"/>
      <c r="AP215" s="36"/>
      <c r="AQ215" s="36">
        <v>7</v>
      </c>
      <c r="AR215" s="36"/>
      <c r="AS215" s="36"/>
      <c r="AT215" s="36"/>
      <c r="AU215" s="36"/>
      <c r="AV215" s="36"/>
      <c r="AW215" s="36">
        <v>8</v>
      </c>
      <c r="AX215" s="36"/>
      <c r="AY215" s="36"/>
      <c r="AZ215" s="36"/>
      <c r="BA215" s="36"/>
      <c r="BB215" s="36">
        <v>9</v>
      </c>
      <c r="BC215" s="36"/>
      <c r="BD215" s="36"/>
      <c r="BE215" s="36"/>
      <c r="BF215" s="36"/>
      <c r="BG215" s="36">
        <v>10</v>
      </c>
      <c r="BH215" s="36"/>
      <c r="BI215" s="36"/>
      <c r="BJ215" s="36"/>
      <c r="BK215" s="36"/>
      <c r="BL215" s="36"/>
    </row>
    <row r="216" spans="1:79" s="1" customFormat="1" ht="12" hidden="1" customHeight="1" x14ac:dyDescent="0.2">
      <c r="A216" s="38" t="s">
        <v>64</v>
      </c>
      <c r="B216" s="38"/>
      <c r="C216" s="38"/>
      <c r="D216" s="38"/>
      <c r="E216" s="38"/>
      <c r="F216" s="38"/>
      <c r="G216" s="73" t="s">
        <v>57</v>
      </c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37" t="s">
        <v>80</v>
      </c>
      <c r="U216" s="37"/>
      <c r="V216" s="37"/>
      <c r="W216" s="37"/>
      <c r="X216" s="37"/>
      <c r="Y216" s="37"/>
      <c r="Z216" s="37" t="s">
        <v>81</v>
      </c>
      <c r="AA216" s="37"/>
      <c r="AB216" s="37"/>
      <c r="AC216" s="37"/>
      <c r="AD216" s="37"/>
      <c r="AE216" s="37" t="s">
        <v>82</v>
      </c>
      <c r="AF216" s="37"/>
      <c r="AG216" s="37"/>
      <c r="AH216" s="37"/>
      <c r="AI216" s="37"/>
      <c r="AJ216" s="37"/>
      <c r="AK216" s="37" t="s">
        <v>83</v>
      </c>
      <c r="AL216" s="37"/>
      <c r="AM216" s="37"/>
      <c r="AN216" s="37"/>
      <c r="AO216" s="37"/>
      <c r="AP216" s="37"/>
      <c r="AQ216" s="74" t="s">
        <v>99</v>
      </c>
      <c r="AR216" s="37"/>
      <c r="AS216" s="37"/>
      <c r="AT216" s="37"/>
      <c r="AU216" s="37"/>
      <c r="AV216" s="37"/>
      <c r="AW216" s="37" t="s">
        <v>84</v>
      </c>
      <c r="AX216" s="37"/>
      <c r="AY216" s="37"/>
      <c r="AZ216" s="37"/>
      <c r="BA216" s="37"/>
      <c r="BB216" s="37" t="s">
        <v>85</v>
      </c>
      <c r="BC216" s="37"/>
      <c r="BD216" s="37"/>
      <c r="BE216" s="37"/>
      <c r="BF216" s="37"/>
      <c r="BG216" s="74" t="s">
        <v>100</v>
      </c>
      <c r="BH216" s="37"/>
      <c r="BI216" s="37"/>
      <c r="BJ216" s="37"/>
      <c r="BK216" s="37"/>
      <c r="BL216" s="37"/>
      <c r="CA216" s="1" t="s">
        <v>50</v>
      </c>
    </row>
    <row r="217" spans="1:79" s="99" customFormat="1" ht="25.5" customHeight="1" x14ac:dyDescent="0.2">
      <c r="A217" s="110">
        <v>2210</v>
      </c>
      <c r="B217" s="110"/>
      <c r="C217" s="110"/>
      <c r="D217" s="110"/>
      <c r="E217" s="110"/>
      <c r="F217" s="110"/>
      <c r="G217" s="92" t="s">
        <v>176</v>
      </c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4"/>
      <c r="T217" s="117">
        <v>269300</v>
      </c>
      <c r="U217" s="117"/>
      <c r="V217" s="117"/>
      <c r="W217" s="117"/>
      <c r="X217" s="117"/>
      <c r="Y217" s="117"/>
      <c r="Z217" s="117">
        <v>264772</v>
      </c>
      <c r="AA217" s="117"/>
      <c r="AB217" s="117"/>
      <c r="AC217" s="117"/>
      <c r="AD217" s="117"/>
      <c r="AE217" s="117">
        <v>0</v>
      </c>
      <c r="AF217" s="117"/>
      <c r="AG217" s="117"/>
      <c r="AH217" s="117"/>
      <c r="AI217" s="117"/>
      <c r="AJ217" s="117"/>
      <c r="AK217" s="117">
        <v>0</v>
      </c>
      <c r="AL217" s="117"/>
      <c r="AM217" s="117"/>
      <c r="AN217" s="117"/>
      <c r="AO217" s="117"/>
      <c r="AP217" s="117"/>
      <c r="AQ217" s="117">
        <f>IF(ISNUMBER(AK217),AK217,0)-IF(ISNUMBER(AE217),AE217,0)</f>
        <v>0</v>
      </c>
      <c r="AR217" s="117"/>
      <c r="AS217" s="117"/>
      <c r="AT217" s="117"/>
      <c r="AU217" s="117"/>
      <c r="AV217" s="117"/>
      <c r="AW217" s="117">
        <v>0</v>
      </c>
      <c r="AX217" s="117"/>
      <c r="AY217" s="117"/>
      <c r="AZ217" s="117"/>
      <c r="BA217" s="117"/>
      <c r="BB217" s="117">
        <v>0</v>
      </c>
      <c r="BC217" s="117"/>
      <c r="BD217" s="117"/>
      <c r="BE217" s="117"/>
      <c r="BF217" s="117"/>
      <c r="BG217" s="117">
        <f>IF(ISNUMBER(Z217),Z217,0)+IF(ISNUMBER(AK217),AK217,0)</f>
        <v>264772</v>
      </c>
      <c r="BH217" s="117"/>
      <c r="BI217" s="117"/>
      <c r="BJ217" s="117"/>
      <c r="BK217" s="117"/>
      <c r="BL217" s="117"/>
      <c r="CA217" s="99" t="s">
        <v>51</v>
      </c>
    </row>
    <row r="218" spans="1:79" s="99" customFormat="1" ht="12.75" customHeight="1" x14ac:dyDescent="0.2">
      <c r="A218" s="110">
        <v>2240</v>
      </c>
      <c r="B218" s="110"/>
      <c r="C218" s="110"/>
      <c r="D218" s="110"/>
      <c r="E218" s="110"/>
      <c r="F218" s="110"/>
      <c r="G218" s="92" t="s">
        <v>177</v>
      </c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4"/>
      <c r="T218" s="117">
        <v>531997</v>
      </c>
      <c r="U218" s="117"/>
      <c r="V218" s="117"/>
      <c r="W218" s="117"/>
      <c r="X218" s="117"/>
      <c r="Y218" s="117"/>
      <c r="Z218" s="117">
        <v>531996</v>
      </c>
      <c r="AA218" s="117"/>
      <c r="AB218" s="117"/>
      <c r="AC218" s="117"/>
      <c r="AD218" s="117"/>
      <c r="AE218" s="117">
        <v>0</v>
      </c>
      <c r="AF218" s="117"/>
      <c r="AG218" s="117"/>
      <c r="AH218" s="117"/>
      <c r="AI218" s="117"/>
      <c r="AJ218" s="117"/>
      <c r="AK218" s="117">
        <v>0</v>
      </c>
      <c r="AL218" s="117"/>
      <c r="AM218" s="117"/>
      <c r="AN218" s="117"/>
      <c r="AO218" s="117"/>
      <c r="AP218" s="117"/>
      <c r="AQ218" s="117">
        <f>IF(ISNUMBER(AK218),AK218,0)-IF(ISNUMBER(AE218),AE218,0)</f>
        <v>0</v>
      </c>
      <c r="AR218" s="117"/>
      <c r="AS218" s="117"/>
      <c r="AT218" s="117"/>
      <c r="AU218" s="117"/>
      <c r="AV218" s="117"/>
      <c r="AW218" s="117">
        <v>0</v>
      </c>
      <c r="AX218" s="117"/>
      <c r="AY218" s="117"/>
      <c r="AZ218" s="117"/>
      <c r="BA218" s="117"/>
      <c r="BB218" s="117">
        <v>0</v>
      </c>
      <c r="BC218" s="117"/>
      <c r="BD218" s="117"/>
      <c r="BE218" s="117"/>
      <c r="BF218" s="117"/>
      <c r="BG218" s="117">
        <f>IF(ISNUMBER(Z218),Z218,0)+IF(ISNUMBER(AK218),AK218,0)</f>
        <v>531996</v>
      </c>
      <c r="BH218" s="117"/>
      <c r="BI218" s="117"/>
      <c r="BJ218" s="117"/>
      <c r="BK218" s="117"/>
      <c r="BL218" s="117"/>
    </row>
    <row r="219" spans="1:79" s="6" customFormat="1" ht="12.75" customHeight="1" x14ac:dyDescent="0.2">
      <c r="A219" s="88"/>
      <c r="B219" s="88"/>
      <c r="C219" s="88"/>
      <c r="D219" s="88"/>
      <c r="E219" s="88"/>
      <c r="F219" s="88"/>
      <c r="G219" s="100" t="s">
        <v>147</v>
      </c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1"/>
      <c r="S219" s="102"/>
      <c r="T219" s="116">
        <v>801297</v>
      </c>
      <c r="U219" s="116"/>
      <c r="V219" s="116"/>
      <c r="W219" s="116"/>
      <c r="X219" s="116"/>
      <c r="Y219" s="116"/>
      <c r="Z219" s="116">
        <v>796768</v>
      </c>
      <c r="AA219" s="116"/>
      <c r="AB219" s="116"/>
      <c r="AC219" s="116"/>
      <c r="AD219" s="116"/>
      <c r="AE219" s="116">
        <v>0</v>
      </c>
      <c r="AF219" s="116"/>
      <c r="AG219" s="116"/>
      <c r="AH219" s="116"/>
      <c r="AI219" s="116"/>
      <c r="AJ219" s="116"/>
      <c r="AK219" s="116">
        <v>0</v>
      </c>
      <c r="AL219" s="116"/>
      <c r="AM219" s="116"/>
      <c r="AN219" s="116"/>
      <c r="AO219" s="116"/>
      <c r="AP219" s="116"/>
      <c r="AQ219" s="116">
        <f>IF(ISNUMBER(AK219),AK219,0)-IF(ISNUMBER(AE219),AE219,0)</f>
        <v>0</v>
      </c>
      <c r="AR219" s="116"/>
      <c r="AS219" s="116"/>
      <c r="AT219" s="116"/>
      <c r="AU219" s="116"/>
      <c r="AV219" s="116"/>
      <c r="AW219" s="116">
        <v>0</v>
      </c>
      <c r="AX219" s="116"/>
      <c r="AY219" s="116"/>
      <c r="AZ219" s="116"/>
      <c r="BA219" s="116"/>
      <c r="BB219" s="116">
        <v>0</v>
      </c>
      <c r="BC219" s="116"/>
      <c r="BD219" s="116"/>
      <c r="BE219" s="116"/>
      <c r="BF219" s="116"/>
      <c r="BG219" s="116">
        <f>IF(ISNUMBER(Z219),Z219,0)+IF(ISNUMBER(AK219),AK219,0)</f>
        <v>796768</v>
      </c>
      <c r="BH219" s="116"/>
      <c r="BI219" s="116"/>
      <c r="BJ219" s="116"/>
      <c r="BK219" s="116"/>
      <c r="BL219" s="116"/>
    </row>
    <row r="221" spans="1:79" ht="14.25" customHeight="1" x14ac:dyDescent="0.2">
      <c r="A221" s="42" t="s">
        <v>246</v>
      </c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</row>
    <row r="222" spans="1:79" ht="15" customHeight="1" x14ac:dyDescent="0.2">
      <c r="A222" s="40" t="s">
        <v>227</v>
      </c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  <c r="AQ222" s="40"/>
      <c r="AR222" s="40"/>
      <c r="AS222" s="40"/>
      <c r="AT222" s="40"/>
      <c r="AU222" s="40"/>
      <c r="AV222" s="40"/>
      <c r="AW222" s="40"/>
      <c r="AX222" s="40"/>
      <c r="AY222" s="40"/>
      <c r="AZ222" s="40"/>
      <c r="BA222" s="40"/>
      <c r="BB222" s="40"/>
      <c r="BC222" s="40"/>
      <c r="BD222" s="40"/>
      <c r="BE222" s="40"/>
      <c r="BF222" s="40"/>
      <c r="BG222" s="40"/>
      <c r="BH222" s="40"/>
      <c r="BI222" s="40"/>
      <c r="BJ222" s="40"/>
      <c r="BK222" s="40"/>
      <c r="BL222" s="40"/>
    </row>
    <row r="223" spans="1:79" ht="18" customHeight="1" x14ac:dyDescent="0.2">
      <c r="A223" s="36" t="s">
        <v>135</v>
      </c>
      <c r="B223" s="36"/>
      <c r="C223" s="36"/>
      <c r="D223" s="36"/>
      <c r="E223" s="36"/>
      <c r="F223" s="36"/>
      <c r="G223" s="36" t="s">
        <v>19</v>
      </c>
      <c r="H223" s="36"/>
      <c r="I223" s="36"/>
      <c r="J223" s="36"/>
      <c r="K223" s="36"/>
      <c r="L223" s="36"/>
      <c r="M223" s="36"/>
      <c r="N223" s="36"/>
      <c r="O223" s="36"/>
      <c r="P223" s="36"/>
      <c r="Q223" s="36" t="s">
        <v>233</v>
      </c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AI223" s="36"/>
      <c r="AJ223" s="36"/>
      <c r="AK223" s="36"/>
      <c r="AL223" s="36"/>
      <c r="AM223" s="36"/>
      <c r="AN223" s="36"/>
      <c r="AO223" s="36" t="s">
        <v>243</v>
      </c>
      <c r="AP223" s="36"/>
      <c r="AQ223" s="36"/>
      <c r="AR223" s="36"/>
      <c r="AS223" s="36"/>
      <c r="AT223" s="36"/>
      <c r="AU223" s="36"/>
      <c r="AV223" s="36"/>
      <c r="AW223" s="36"/>
      <c r="AX223" s="36"/>
      <c r="AY223" s="36"/>
      <c r="AZ223" s="36"/>
      <c r="BA223" s="36"/>
      <c r="BB223" s="36"/>
      <c r="BC223" s="36"/>
      <c r="BD223" s="36"/>
      <c r="BE223" s="36"/>
      <c r="BF223" s="36"/>
      <c r="BG223" s="36"/>
      <c r="BH223" s="36"/>
      <c r="BI223" s="36"/>
      <c r="BJ223" s="36"/>
      <c r="BK223" s="36"/>
      <c r="BL223" s="36"/>
    </row>
    <row r="224" spans="1:79" ht="42.95" customHeight="1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 t="s">
        <v>140</v>
      </c>
      <c r="R224" s="36"/>
      <c r="S224" s="36"/>
      <c r="T224" s="36"/>
      <c r="U224" s="36"/>
      <c r="V224" s="49" t="s">
        <v>141</v>
      </c>
      <c r="W224" s="49"/>
      <c r="X224" s="49"/>
      <c r="Y224" s="49"/>
      <c r="Z224" s="36" t="s">
        <v>142</v>
      </c>
      <c r="AA224" s="36"/>
      <c r="AB224" s="36"/>
      <c r="AC224" s="36"/>
      <c r="AD224" s="36"/>
      <c r="AE224" s="36"/>
      <c r="AF224" s="36"/>
      <c r="AG224" s="36"/>
      <c r="AH224" s="36"/>
      <c r="AI224" s="36"/>
      <c r="AJ224" s="36" t="s">
        <v>143</v>
      </c>
      <c r="AK224" s="36"/>
      <c r="AL224" s="36"/>
      <c r="AM224" s="36"/>
      <c r="AN224" s="36"/>
      <c r="AO224" s="36" t="s">
        <v>20</v>
      </c>
      <c r="AP224" s="36"/>
      <c r="AQ224" s="36"/>
      <c r="AR224" s="36"/>
      <c r="AS224" s="36"/>
      <c r="AT224" s="49" t="s">
        <v>144</v>
      </c>
      <c r="AU224" s="49"/>
      <c r="AV224" s="49"/>
      <c r="AW224" s="49"/>
      <c r="AX224" s="36" t="s">
        <v>142</v>
      </c>
      <c r="AY224" s="36"/>
      <c r="AZ224" s="36"/>
      <c r="BA224" s="36"/>
      <c r="BB224" s="36"/>
      <c r="BC224" s="36"/>
      <c r="BD224" s="36"/>
      <c r="BE224" s="36"/>
      <c r="BF224" s="36"/>
      <c r="BG224" s="36"/>
      <c r="BH224" s="36" t="s">
        <v>145</v>
      </c>
      <c r="BI224" s="36"/>
      <c r="BJ224" s="36"/>
      <c r="BK224" s="36"/>
      <c r="BL224" s="36"/>
    </row>
    <row r="225" spans="1:79" ht="63" customHeight="1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49"/>
      <c r="W225" s="49"/>
      <c r="X225" s="49"/>
      <c r="Y225" s="49"/>
      <c r="Z225" s="36" t="s">
        <v>17</v>
      </c>
      <c r="AA225" s="36"/>
      <c r="AB225" s="36"/>
      <c r="AC225" s="36"/>
      <c r="AD225" s="36"/>
      <c r="AE225" s="36" t="s">
        <v>16</v>
      </c>
      <c r="AF225" s="36"/>
      <c r="AG225" s="36"/>
      <c r="AH225" s="36"/>
      <c r="AI225" s="36"/>
      <c r="AJ225" s="36"/>
      <c r="AK225" s="36"/>
      <c r="AL225" s="36"/>
      <c r="AM225" s="36"/>
      <c r="AN225" s="36"/>
      <c r="AO225" s="36"/>
      <c r="AP225" s="36"/>
      <c r="AQ225" s="36"/>
      <c r="AR225" s="36"/>
      <c r="AS225" s="36"/>
      <c r="AT225" s="49"/>
      <c r="AU225" s="49"/>
      <c r="AV225" s="49"/>
      <c r="AW225" s="49"/>
      <c r="AX225" s="36" t="s">
        <v>17</v>
      </c>
      <c r="AY225" s="36"/>
      <c r="AZ225" s="36"/>
      <c r="BA225" s="36"/>
      <c r="BB225" s="36"/>
      <c r="BC225" s="36" t="s">
        <v>16</v>
      </c>
      <c r="BD225" s="36"/>
      <c r="BE225" s="36"/>
      <c r="BF225" s="36"/>
      <c r="BG225" s="36"/>
      <c r="BH225" s="36"/>
      <c r="BI225" s="36"/>
      <c r="BJ225" s="36"/>
      <c r="BK225" s="36"/>
      <c r="BL225" s="36"/>
    </row>
    <row r="226" spans="1:79" ht="15" customHeight="1" x14ac:dyDescent="0.2">
      <c r="A226" s="36">
        <v>1</v>
      </c>
      <c r="B226" s="36"/>
      <c r="C226" s="36"/>
      <c r="D226" s="36"/>
      <c r="E226" s="36"/>
      <c r="F226" s="36"/>
      <c r="G226" s="36">
        <v>2</v>
      </c>
      <c r="H226" s="36"/>
      <c r="I226" s="36"/>
      <c r="J226" s="36"/>
      <c r="K226" s="36"/>
      <c r="L226" s="36"/>
      <c r="M226" s="36"/>
      <c r="N226" s="36"/>
      <c r="O226" s="36"/>
      <c r="P226" s="36"/>
      <c r="Q226" s="36">
        <v>3</v>
      </c>
      <c r="R226" s="36"/>
      <c r="S226" s="36"/>
      <c r="T226" s="36"/>
      <c r="U226" s="36"/>
      <c r="V226" s="36">
        <v>4</v>
      </c>
      <c r="W226" s="36"/>
      <c r="X226" s="36"/>
      <c r="Y226" s="36"/>
      <c r="Z226" s="36">
        <v>5</v>
      </c>
      <c r="AA226" s="36"/>
      <c r="AB226" s="36"/>
      <c r="AC226" s="36"/>
      <c r="AD226" s="36"/>
      <c r="AE226" s="36">
        <v>6</v>
      </c>
      <c r="AF226" s="36"/>
      <c r="AG226" s="36"/>
      <c r="AH226" s="36"/>
      <c r="AI226" s="36"/>
      <c r="AJ226" s="36">
        <v>7</v>
      </c>
      <c r="AK226" s="36"/>
      <c r="AL226" s="36"/>
      <c r="AM226" s="36"/>
      <c r="AN226" s="36"/>
      <c r="AO226" s="36">
        <v>8</v>
      </c>
      <c r="AP226" s="36"/>
      <c r="AQ226" s="36"/>
      <c r="AR226" s="36"/>
      <c r="AS226" s="36"/>
      <c r="AT226" s="36">
        <v>9</v>
      </c>
      <c r="AU226" s="36"/>
      <c r="AV226" s="36"/>
      <c r="AW226" s="36"/>
      <c r="AX226" s="36">
        <v>10</v>
      </c>
      <c r="AY226" s="36"/>
      <c r="AZ226" s="36"/>
      <c r="BA226" s="36"/>
      <c r="BB226" s="36"/>
      <c r="BC226" s="36">
        <v>11</v>
      </c>
      <c r="BD226" s="36"/>
      <c r="BE226" s="36"/>
      <c r="BF226" s="36"/>
      <c r="BG226" s="36"/>
      <c r="BH226" s="36">
        <v>12</v>
      </c>
      <c r="BI226" s="36"/>
      <c r="BJ226" s="36"/>
      <c r="BK226" s="36"/>
      <c r="BL226" s="36"/>
    </row>
    <row r="227" spans="1:79" s="1" customFormat="1" ht="12" hidden="1" customHeight="1" x14ac:dyDescent="0.2">
      <c r="A227" s="38" t="s">
        <v>64</v>
      </c>
      <c r="B227" s="38"/>
      <c r="C227" s="38"/>
      <c r="D227" s="38"/>
      <c r="E227" s="38"/>
      <c r="F227" s="38"/>
      <c r="G227" s="73" t="s">
        <v>57</v>
      </c>
      <c r="H227" s="73"/>
      <c r="I227" s="73"/>
      <c r="J227" s="73"/>
      <c r="K227" s="73"/>
      <c r="L227" s="73"/>
      <c r="M227" s="73"/>
      <c r="N227" s="73"/>
      <c r="O227" s="73"/>
      <c r="P227" s="73"/>
      <c r="Q227" s="37" t="s">
        <v>80</v>
      </c>
      <c r="R227" s="37"/>
      <c r="S227" s="37"/>
      <c r="T227" s="37"/>
      <c r="U227" s="37"/>
      <c r="V227" s="37" t="s">
        <v>81</v>
      </c>
      <c r="W227" s="37"/>
      <c r="X227" s="37"/>
      <c r="Y227" s="37"/>
      <c r="Z227" s="37" t="s">
        <v>82</v>
      </c>
      <c r="AA227" s="37"/>
      <c r="AB227" s="37"/>
      <c r="AC227" s="37"/>
      <c r="AD227" s="37"/>
      <c r="AE227" s="37" t="s">
        <v>83</v>
      </c>
      <c r="AF227" s="37"/>
      <c r="AG227" s="37"/>
      <c r="AH227" s="37"/>
      <c r="AI227" s="37"/>
      <c r="AJ227" s="74" t="s">
        <v>101</v>
      </c>
      <c r="AK227" s="37"/>
      <c r="AL227" s="37"/>
      <c r="AM227" s="37"/>
      <c r="AN227" s="37"/>
      <c r="AO227" s="37" t="s">
        <v>84</v>
      </c>
      <c r="AP227" s="37"/>
      <c r="AQ227" s="37"/>
      <c r="AR227" s="37"/>
      <c r="AS227" s="37"/>
      <c r="AT227" s="74" t="s">
        <v>102</v>
      </c>
      <c r="AU227" s="37"/>
      <c r="AV227" s="37"/>
      <c r="AW227" s="37"/>
      <c r="AX227" s="37" t="s">
        <v>85</v>
      </c>
      <c r="AY227" s="37"/>
      <c r="AZ227" s="37"/>
      <c r="BA227" s="37"/>
      <c r="BB227" s="37"/>
      <c r="BC227" s="37" t="s">
        <v>86</v>
      </c>
      <c r="BD227" s="37"/>
      <c r="BE227" s="37"/>
      <c r="BF227" s="37"/>
      <c r="BG227" s="37"/>
      <c r="BH227" s="74" t="s">
        <v>101</v>
      </c>
      <c r="BI227" s="37"/>
      <c r="BJ227" s="37"/>
      <c r="BK227" s="37"/>
      <c r="BL227" s="37"/>
      <c r="CA227" s="1" t="s">
        <v>52</v>
      </c>
    </row>
    <row r="228" spans="1:79" s="99" customFormat="1" ht="25.5" customHeight="1" x14ac:dyDescent="0.2">
      <c r="A228" s="110">
        <v>2210</v>
      </c>
      <c r="B228" s="110"/>
      <c r="C228" s="110"/>
      <c r="D228" s="110"/>
      <c r="E228" s="110"/>
      <c r="F228" s="110"/>
      <c r="G228" s="92" t="s">
        <v>176</v>
      </c>
      <c r="H228" s="93"/>
      <c r="I228" s="93"/>
      <c r="J228" s="93"/>
      <c r="K228" s="93"/>
      <c r="L228" s="93"/>
      <c r="M228" s="93"/>
      <c r="N228" s="93"/>
      <c r="O228" s="93"/>
      <c r="P228" s="94"/>
      <c r="Q228" s="117">
        <v>500000</v>
      </c>
      <c r="R228" s="117"/>
      <c r="S228" s="117"/>
      <c r="T228" s="117"/>
      <c r="U228" s="117"/>
      <c r="V228" s="117">
        <v>0</v>
      </c>
      <c r="W228" s="117"/>
      <c r="X228" s="117"/>
      <c r="Y228" s="117"/>
      <c r="Z228" s="117">
        <v>0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>
        <f>IF(ISNUMBER(Q228),Q228,0)-IF(ISNUMBER(Z228),Z228,0)</f>
        <v>500000</v>
      </c>
      <c r="AK228" s="117"/>
      <c r="AL228" s="117"/>
      <c r="AM228" s="117"/>
      <c r="AN228" s="117"/>
      <c r="AO228" s="117">
        <v>500000</v>
      </c>
      <c r="AP228" s="117"/>
      <c r="AQ228" s="117"/>
      <c r="AR228" s="117"/>
      <c r="AS228" s="117"/>
      <c r="AT228" s="117">
        <f>IF(ISNUMBER(V228),V228,0)-IF(ISNUMBER(Z228),Z228,0)-IF(ISNUMBER(AE228),AE228,0)</f>
        <v>0</v>
      </c>
      <c r="AU228" s="117"/>
      <c r="AV228" s="117"/>
      <c r="AW228" s="117"/>
      <c r="AX228" s="117">
        <v>0</v>
      </c>
      <c r="AY228" s="117"/>
      <c r="AZ228" s="117"/>
      <c r="BA228" s="117"/>
      <c r="BB228" s="117"/>
      <c r="BC228" s="117">
        <v>0</v>
      </c>
      <c r="BD228" s="117"/>
      <c r="BE228" s="117"/>
      <c r="BF228" s="117"/>
      <c r="BG228" s="117"/>
      <c r="BH228" s="117">
        <f>IF(ISNUMBER(AO228),AO228,0)-IF(ISNUMBER(AX228),AX228,0)</f>
        <v>500000</v>
      </c>
      <c r="BI228" s="117"/>
      <c r="BJ228" s="117"/>
      <c r="BK228" s="117"/>
      <c r="BL228" s="117"/>
      <c r="CA228" s="99" t="s">
        <v>53</v>
      </c>
    </row>
    <row r="229" spans="1:79" s="99" customFormat="1" ht="25.5" customHeight="1" x14ac:dyDescent="0.2">
      <c r="A229" s="110">
        <v>2240</v>
      </c>
      <c r="B229" s="110"/>
      <c r="C229" s="110"/>
      <c r="D229" s="110"/>
      <c r="E229" s="110"/>
      <c r="F229" s="110"/>
      <c r="G229" s="92" t="s">
        <v>177</v>
      </c>
      <c r="H229" s="93"/>
      <c r="I229" s="93"/>
      <c r="J229" s="93"/>
      <c r="K229" s="93"/>
      <c r="L229" s="93"/>
      <c r="M229" s="93"/>
      <c r="N229" s="93"/>
      <c r="O229" s="93"/>
      <c r="P229" s="94"/>
      <c r="Q229" s="117">
        <v>450000</v>
      </c>
      <c r="R229" s="117"/>
      <c r="S229" s="117"/>
      <c r="T229" s="117"/>
      <c r="U229" s="117"/>
      <c r="V229" s="117">
        <v>0</v>
      </c>
      <c r="W229" s="117"/>
      <c r="X229" s="117"/>
      <c r="Y229" s="117"/>
      <c r="Z229" s="117">
        <v>0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>
        <f>IF(ISNUMBER(Q229),Q229,0)-IF(ISNUMBER(Z229),Z229,0)</f>
        <v>450000</v>
      </c>
      <c r="AK229" s="117"/>
      <c r="AL229" s="117"/>
      <c r="AM229" s="117"/>
      <c r="AN229" s="117"/>
      <c r="AO229" s="117">
        <v>2608500</v>
      </c>
      <c r="AP229" s="117"/>
      <c r="AQ229" s="117"/>
      <c r="AR229" s="117"/>
      <c r="AS229" s="117"/>
      <c r="AT229" s="117">
        <f>IF(ISNUMBER(V229),V229,0)-IF(ISNUMBER(Z229),Z229,0)-IF(ISNUMBER(AE229),AE229,0)</f>
        <v>0</v>
      </c>
      <c r="AU229" s="117"/>
      <c r="AV229" s="117"/>
      <c r="AW229" s="117"/>
      <c r="AX229" s="117">
        <v>0</v>
      </c>
      <c r="AY229" s="117"/>
      <c r="AZ229" s="117"/>
      <c r="BA229" s="117"/>
      <c r="BB229" s="117"/>
      <c r="BC229" s="117">
        <v>0</v>
      </c>
      <c r="BD229" s="117"/>
      <c r="BE229" s="117"/>
      <c r="BF229" s="117"/>
      <c r="BG229" s="117"/>
      <c r="BH229" s="117">
        <f>IF(ISNUMBER(AO229),AO229,0)-IF(ISNUMBER(AX229),AX229,0)</f>
        <v>2608500</v>
      </c>
      <c r="BI229" s="117"/>
      <c r="BJ229" s="117"/>
      <c r="BK229" s="117"/>
      <c r="BL229" s="117"/>
    </row>
    <row r="230" spans="1:79" s="6" customFormat="1" ht="12.75" customHeight="1" x14ac:dyDescent="0.2">
      <c r="A230" s="88"/>
      <c r="B230" s="88"/>
      <c r="C230" s="88"/>
      <c r="D230" s="88"/>
      <c r="E230" s="88"/>
      <c r="F230" s="88"/>
      <c r="G230" s="100" t="s">
        <v>147</v>
      </c>
      <c r="H230" s="101"/>
      <c r="I230" s="101"/>
      <c r="J230" s="101"/>
      <c r="K230" s="101"/>
      <c r="L230" s="101"/>
      <c r="M230" s="101"/>
      <c r="N230" s="101"/>
      <c r="O230" s="101"/>
      <c r="P230" s="102"/>
      <c r="Q230" s="116">
        <v>950000</v>
      </c>
      <c r="R230" s="116"/>
      <c r="S230" s="116"/>
      <c r="T230" s="116"/>
      <c r="U230" s="116"/>
      <c r="V230" s="116">
        <v>0</v>
      </c>
      <c r="W230" s="116"/>
      <c r="X230" s="116"/>
      <c r="Y230" s="116"/>
      <c r="Z230" s="116">
        <v>0</v>
      </c>
      <c r="AA230" s="116"/>
      <c r="AB230" s="116"/>
      <c r="AC230" s="116"/>
      <c r="AD230" s="116"/>
      <c r="AE230" s="116">
        <v>0</v>
      </c>
      <c r="AF230" s="116"/>
      <c r="AG230" s="116"/>
      <c r="AH230" s="116"/>
      <c r="AI230" s="116"/>
      <c r="AJ230" s="116">
        <f>IF(ISNUMBER(Q230),Q230,0)-IF(ISNUMBER(Z230),Z230,0)</f>
        <v>950000</v>
      </c>
      <c r="AK230" s="116"/>
      <c r="AL230" s="116"/>
      <c r="AM230" s="116"/>
      <c r="AN230" s="116"/>
      <c r="AO230" s="116">
        <v>3108500</v>
      </c>
      <c r="AP230" s="116"/>
      <c r="AQ230" s="116"/>
      <c r="AR230" s="116"/>
      <c r="AS230" s="116"/>
      <c r="AT230" s="116">
        <f>IF(ISNUMBER(V230),V230,0)-IF(ISNUMBER(Z230),Z230,0)-IF(ISNUMBER(AE230),AE230,0)</f>
        <v>0</v>
      </c>
      <c r="AU230" s="116"/>
      <c r="AV230" s="116"/>
      <c r="AW230" s="116"/>
      <c r="AX230" s="116">
        <v>0</v>
      </c>
      <c r="AY230" s="116"/>
      <c r="AZ230" s="116"/>
      <c r="BA230" s="116"/>
      <c r="BB230" s="116"/>
      <c r="BC230" s="116">
        <v>0</v>
      </c>
      <c r="BD230" s="116"/>
      <c r="BE230" s="116"/>
      <c r="BF230" s="116"/>
      <c r="BG230" s="116"/>
      <c r="BH230" s="116">
        <f>IF(ISNUMBER(AO230),AO230,0)-IF(ISNUMBER(AX230),AX230,0)</f>
        <v>3108500</v>
      </c>
      <c r="BI230" s="116"/>
      <c r="BJ230" s="116"/>
      <c r="BK230" s="116"/>
      <c r="BL230" s="116"/>
    </row>
    <row r="232" spans="1:79" ht="14.25" customHeight="1" x14ac:dyDescent="0.2">
      <c r="A232" s="42" t="s">
        <v>234</v>
      </c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2"/>
      <c r="AH232" s="42"/>
      <c r="AI232" s="42"/>
      <c r="AJ232" s="42"/>
      <c r="AK232" s="42"/>
      <c r="AL232" s="42"/>
      <c r="AM232" s="42"/>
      <c r="AN232" s="42"/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</row>
    <row r="233" spans="1:79" ht="15" customHeight="1" x14ac:dyDescent="0.2">
      <c r="A233" s="40" t="s">
        <v>227</v>
      </c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  <c r="BH233" s="40"/>
      <c r="BI233" s="40"/>
      <c r="BJ233" s="40"/>
      <c r="BK233" s="40"/>
      <c r="BL233" s="40"/>
    </row>
    <row r="234" spans="1:79" ht="42.95" customHeight="1" x14ac:dyDescent="0.2">
      <c r="A234" s="49" t="s">
        <v>135</v>
      </c>
      <c r="B234" s="49"/>
      <c r="C234" s="49"/>
      <c r="D234" s="49"/>
      <c r="E234" s="49"/>
      <c r="F234" s="49"/>
      <c r="G234" s="36" t="s">
        <v>19</v>
      </c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 t="s">
        <v>15</v>
      </c>
      <c r="U234" s="36"/>
      <c r="V234" s="36"/>
      <c r="W234" s="36"/>
      <c r="X234" s="36"/>
      <c r="Y234" s="36"/>
      <c r="Z234" s="36" t="s">
        <v>14</v>
      </c>
      <c r="AA234" s="36"/>
      <c r="AB234" s="36"/>
      <c r="AC234" s="36"/>
      <c r="AD234" s="36"/>
      <c r="AE234" s="36" t="s">
        <v>230</v>
      </c>
      <c r="AF234" s="36"/>
      <c r="AG234" s="36"/>
      <c r="AH234" s="36"/>
      <c r="AI234" s="36"/>
      <c r="AJ234" s="36"/>
      <c r="AK234" s="36" t="s">
        <v>235</v>
      </c>
      <c r="AL234" s="36"/>
      <c r="AM234" s="36"/>
      <c r="AN234" s="36"/>
      <c r="AO234" s="36"/>
      <c r="AP234" s="36"/>
      <c r="AQ234" s="36" t="s">
        <v>247</v>
      </c>
      <c r="AR234" s="36"/>
      <c r="AS234" s="36"/>
      <c r="AT234" s="36"/>
      <c r="AU234" s="36"/>
      <c r="AV234" s="36"/>
      <c r="AW234" s="36" t="s">
        <v>18</v>
      </c>
      <c r="AX234" s="36"/>
      <c r="AY234" s="36"/>
      <c r="AZ234" s="36"/>
      <c r="BA234" s="36"/>
      <c r="BB234" s="36"/>
      <c r="BC234" s="36"/>
      <c r="BD234" s="36"/>
      <c r="BE234" s="36" t="s">
        <v>156</v>
      </c>
      <c r="BF234" s="36"/>
      <c r="BG234" s="36"/>
      <c r="BH234" s="36"/>
      <c r="BI234" s="36"/>
      <c r="BJ234" s="36"/>
      <c r="BK234" s="36"/>
      <c r="BL234" s="36"/>
    </row>
    <row r="235" spans="1:79" ht="21.75" customHeight="1" x14ac:dyDescent="0.2">
      <c r="A235" s="49"/>
      <c r="B235" s="49"/>
      <c r="C235" s="49"/>
      <c r="D235" s="49"/>
      <c r="E235" s="49"/>
      <c r="F235" s="49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  <c r="AM235" s="36"/>
      <c r="AN235" s="36"/>
      <c r="AO235" s="36"/>
      <c r="AP235" s="36"/>
      <c r="AQ235" s="36"/>
      <c r="AR235" s="36"/>
      <c r="AS235" s="36"/>
      <c r="AT235" s="36"/>
      <c r="AU235" s="36"/>
      <c r="AV235" s="36"/>
      <c r="AW235" s="36"/>
      <c r="AX235" s="36"/>
      <c r="AY235" s="36"/>
      <c r="AZ235" s="36"/>
      <c r="BA235" s="36"/>
      <c r="BB235" s="36"/>
      <c r="BC235" s="36"/>
      <c r="BD235" s="36"/>
      <c r="BE235" s="36"/>
      <c r="BF235" s="36"/>
      <c r="BG235" s="36"/>
      <c r="BH235" s="36"/>
      <c r="BI235" s="36"/>
      <c r="BJ235" s="36"/>
      <c r="BK235" s="36"/>
      <c r="BL235" s="36"/>
    </row>
    <row r="236" spans="1:79" ht="15" customHeight="1" x14ac:dyDescent="0.2">
      <c r="A236" s="36">
        <v>1</v>
      </c>
      <c r="B236" s="36"/>
      <c r="C236" s="36"/>
      <c r="D236" s="36"/>
      <c r="E236" s="36"/>
      <c r="F236" s="36"/>
      <c r="G236" s="36">
        <v>2</v>
      </c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>
        <v>3</v>
      </c>
      <c r="U236" s="36"/>
      <c r="V236" s="36"/>
      <c r="W236" s="36"/>
      <c r="X236" s="36"/>
      <c r="Y236" s="36"/>
      <c r="Z236" s="36">
        <v>4</v>
      </c>
      <c r="AA236" s="36"/>
      <c r="AB236" s="36"/>
      <c r="AC236" s="36"/>
      <c r="AD236" s="36"/>
      <c r="AE236" s="36">
        <v>5</v>
      </c>
      <c r="AF236" s="36"/>
      <c r="AG236" s="36"/>
      <c r="AH236" s="36"/>
      <c r="AI236" s="36"/>
      <c r="AJ236" s="36"/>
      <c r="AK236" s="36">
        <v>6</v>
      </c>
      <c r="AL236" s="36"/>
      <c r="AM236" s="36"/>
      <c r="AN236" s="36"/>
      <c r="AO236" s="36"/>
      <c r="AP236" s="36"/>
      <c r="AQ236" s="36">
        <v>7</v>
      </c>
      <c r="AR236" s="36"/>
      <c r="AS236" s="36"/>
      <c r="AT236" s="36"/>
      <c r="AU236" s="36"/>
      <c r="AV236" s="36"/>
      <c r="AW236" s="38">
        <v>8</v>
      </c>
      <c r="AX236" s="38"/>
      <c r="AY236" s="38"/>
      <c r="AZ236" s="38"/>
      <c r="BA236" s="38"/>
      <c r="BB236" s="38"/>
      <c r="BC236" s="38"/>
      <c r="BD236" s="38"/>
      <c r="BE236" s="38">
        <v>9</v>
      </c>
      <c r="BF236" s="38"/>
      <c r="BG236" s="38"/>
      <c r="BH236" s="38"/>
      <c r="BI236" s="38"/>
      <c r="BJ236" s="38"/>
      <c r="BK236" s="38"/>
      <c r="BL236" s="38"/>
    </row>
    <row r="237" spans="1:79" s="1" customFormat="1" ht="18.75" hidden="1" customHeight="1" x14ac:dyDescent="0.2">
      <c r="A237" s="38" t="s">
        <v>64</v>
      </c>
      <c r="B237" s="38"/>
      <c r="C237" s="38"/>
      <c r="D237" s="38"/>
      <c r="E237" s="38"/>
      <c r="F237" s="38"/>
      <c r="G237" s="73" t="s">
        <v>57</v>
      </c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37" t="s">
        <v>80</v>
      </c>
      <c r="U237" s="37"/>
      <c r="V237" s="37"/>
      <c r="W237" s="37"/>
      <c r="X237" s="37"/>
      <c r="Y237" s="37"/>
      <c r="Z237" s="37" t="s">
        <v>81</v>
      </c>
      <c r="AA237" s="37"/>
      <c r="AB237" s="37"/>
      <c r="AC237" s="37"/>
      <c r="AD237" s="37"/>
      <c r="AE237" s="37" t="s">
        <v>82</v>
      </c>
      <c r="AF237" s="37"/>
      <c r="AG237" s="37"/>
      <c r="AH237" s="37"/>
      <c r="AI237" s="37"/>
      <c r="AJ237" s="37"/>
      <c r="AK237" s="37" t="s">
        <v>83</v>
      </c>
      <c r="AL237" s="37"/>
      <c r="AM237" s="37"/>
      <c r="AN237" s="37"/>
      <c r="AO237" s="37"/>
      <c r="AP237" s="37"/>
      <c r="AQ237" s="37" t="s">
        <v>84</v>
      </c>
      <c r="AR237" s="37"/>
      <c r="AS237" s="37"/>
      <c r="AT237" s="37"/>
      <c r="AU237" s="37"/>
      <c r="AV237" s="37"/>
      <c r="AW237" s="73" t="s">
        <v>87</v>
      </c>
      <c r="AX237" s="73"/>
      <c r="AY237" s="73"/>
      <c r="AZ237" s="73"/>
      <c r="BA237" s="73"/>
      <c r="BB237" s="73"/>
      <c r="BC237" s="73"/>
      <c r="BD237" s="73"/>
      <c r="BE237" s="73" t="s">
        <v>88</v>
      </c>
      <c r="BF237" s="73"/>
      <c r="BG237" s="73"/>
      <c r="BH237" s="73"/>
      <c r="BI237" s="73"/>
      <c r="BJ237" s="73"/>
      <c r="BK237" s="73"/>
      <c r="BL237" s="73"/>
      <c r="CA237" s="1" t="s">
        <v>54</v>
      </c>
    </row>
    <row r="238" spans="1:79" s="99" customFormat="1" ht="25.5" customHeight="1" x14ac:dyDescent="0.2">
      <c r="A238" s="110">
        <v>2210</v>
      </c>
      <c r="B238" s="110"/>
      <c r="C238" s="110"/>
      <c r="D238" s="110"/>
      <c r="E238" s="110"/>
      <c r="F238" s="110"/>
      <c r="G238" s="92" t="s">
        <v>176</v>
      </c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4"/>
      <c r="T238" s="117">
        <v>269300</v>
      </c>
      <c r="U238" s="117"/>
      <c r="V238" s="117"/>
      <c r="W238" s="117"/>
      <c r="X238" s="117"/>
      <c r="Y238" s="117"/>
      <c r="Z238" s="117">
        <v>264772</v>
      </c>
      <c r="AA238" s="117"/>
      <c r="AB238" s="117"/>
      <c r="AC238" s="117"/>
      <c r="AD238" s="117"/>
      <c r="AE238" s="117">
        <v>0</v>
      </c>
      <c r="AF238" s="117"/>
      <c r="AG238" s="117"/>
      <c r="AH238" s="117"/>
      <c r="AI238" s="117"/>
      <c r="AJ238" s="117"/>
      <c r="AK238" s="117">
        <v>0</v>
      </c>
      <c r="AL238" s="117"/>
      <c r="AM238" s="117"/>
      <c r="AN238" s="117"/>
      <c r="AO238" s="117"/>
      <c r="AP238" s="117"/>
      <c r="AQ238" s="117">
        <v>0</v>
      </c>
      <c r="AR238" s="117"/>
      <c r="AS238" s="117"/>
      <c r="AT238" s="117"/>
      <c r="AU238" s="117"/>
      <c r="AV238" s="117"/>
      <c r="AW238" s="128"/>
      <c r="AX238" s="128"/>
      <c r="AY238" s="128"/>
      <c r="AZ238" s="128"/>
      <c r="BA238" s="128"/>
      <c r="BB238" s="128"/>
      <c r="BC238" s="128"/>
      <c r="BD238" s="128"/>
      <c r="BE238" s="128"/>
      <c r="BF238" s="128"/>
      <c r="BG238" s="128"/>
      <c r="BH238" s="128"/>
      <c r="BI238" s="128"/>
      <c r="BJ238" s="128"/>
      <c r="BK238" s="128"/>
      <c r="BL238" s="128"/>
      <c r="CA238" s="99" t="s">
        <v>55</v>
      </c>
    </row>
    <row r="239" spans="1:79" s="99" customFormat="1" ht="12.75" customHeight="1" x14ac:dyDescent="0.2">
      <c r="A239" s="110">
        <v>2240</v>
      </c>
      <c r="B239" s="110"/>
      <c r="C239" s="110"/>
      <c r="D239" s="110"/>
      <c r="E239" s="110"/>
      <c r="F239" s="110"/>
      <c r="G239" s="92" t="s">
        <v>177</v>
      </c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4"/>
      <c r="T239" s="117">
        <v>531997</v>
      </c>
      <c r="U239" s="117"/>
      <c r="V239" s="117"/>
      <c r="W239" s="117"/>
      <c r="X239" s="117"/>
      <c r="Y239" s="117"/>
      <c r="Z239" s="117">
        <v>531996</v>
      </c>
      <c r="AA239" s="117"/>
      <c r="AB239" s="117"/>
      <c r="AC239" s="117"/>
      <c r="AD239" s="117"/>
      <c r="AE239" s="117">
        <v>0</v>
      </c>
      <c r="AF239" s="117"/>
      <c r="AG239" s="117"/>
      <c r="AH239" s="117"/>
      <c r="AI239" s="117"/>
      <c r="AJ239" s="117"/>
      <c r="AK239" s="117">
        <v>0</v>
      </c>
      <c r="AL239" s="117"/>
      <c r="AM239" s="117"/>
      <c r="AN239" s="117"/>
      <c r="AO239" s="117"/>
      <c r="AP239" s="117"/>
      <c r="AQ239" s="117">
        <v>0</v>
      </c>
      <c r="AR239" s="117"/>
      <c r="AS239" s="117"/>
      <c r="AT239" s="117"/>
      <c r="AU239" s="117"/>
      <c r="AV239" s="117"/>
      <c r="AW239" s="128"/>
      <c r="AX239" s="128"/>
      <c r="AY239" s="128"/>
      <c r="AZ239" s="128"/>
      <c r="BA239" s="128"/>
      <c r="BB239" s="128"/>
      <c r="BC239" s="128"/>
      <c r="BD239" s="128"/>
      <c r="BE239" s="128"/>
      <c r="BF239" s="128"/>
      <c r="BG239" s="128"/>
      <c r="BH239" s="128"/>
      <c r="BI239" s="128"/>
      <c r="BJ239" s="128"/>
      <c r="BK239" s="128"/>
      <c r="BL239" s="128"/>
    </row>
    <row r="240" spans="1:79" s="6" customFormat="1" ht="12.75" customHeight="1" x14ac:dyDescent="0.2">
      <c r="A240" s="88"/>
      <c r="B240" s="88"/>
      <c r="C240" s="88"/>
      <c r="D240" s="88"/>
      <c r="E240" s="88"/>
      <c r="F240" s="88"/>
      <c r="G240" s="100" t="s">
        <v>147</v>
      </c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1"/>
      <c r="S240" s="102"/>
      <c r="T240" s="116">
        <v>801297</v>
      </c>
      <c r="U240" s="116"/>
      <c r="V240" s="116"/>
      <c r="W240" s="116"/>
      <c r="X240" s="116"/>
      <c r="Y240" s="116"/>
      <c r="Z240" s="116">
        <v>796768</v>
      </c>
      <c r="AA240" s="116"/>
      <c r="AB240" s="116"/>
      <c r="AC240" s="116"/>
      <c r="AD240" s="116"/>
      <c r="AE240" s="116">
        <v>0</v>
      </c>
      <c r="AF240" s="116"/>
      <c r="AG240" s="116"/>
      <c r="AH240" s="116"/>
      <c r="AI240" s="116"/>
      <c r="AJ240" s="116"/>
      <c r="AK240" s="116">
        <v>0</v>
      </c>
      <c r="AL240" s="116"/>
      <c r="AM240" s="116"/>
      <c r="AN240" s="116"/>
      <c r="AO240" s="116"/>
      <c r="AP240" s="116"/>
      <c r="AQ240" s="116">
        <v>0</v>
      </c>
      <c r="AR240" s="116"/>
      <c r="AS240" s="116"/>
      <c r="AT240" s="116"/>
      <c r="AU240" s="116"/>
      <c r="AV240" s="116"/>
      <c r="AW240" s="129"/>
      <c r="AX240" s="129"/>
      <c r="AY240" s="129"/>
      <c r="AZ240" s="129"/>
      <c r="BA240" s="129"/>
      <c r="BB240" s="129"/>
      <c r="BC240" s="129"/>
      <c r="BD240" s="129"/>
      <c r="BE240" s="129"/>
      <c r="BF240" s="129"/>
      <c r="BG240" s="129"/>
      <c r="BH240" s="129"/>
      <c r="BI240" s="129"/>
      <c r="BJ240" s="129"/>
      <c r="BK240" s="129"/>
      <c r="BL240" s="129"/>
    </row>
    <row r="242" spans="1:64" ht="14.25" customHeight="1" x14ac:dyDescent="0.2">
      <c r="A242" s="42" t="s">
        <v>248</v>
      </c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2"/>
      <c r="AH242" s="42"/>
      <c r="AI242" s="42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2"/>
      <c r="AV242" s="42"/>
      <c r="AW242" s="42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2"/>
      <c r="BJ242" s="42"/>
      <c r="BK242" s="42"/>
      <c r="BL242" s="42"/>
    </row>
    <row r="243" spans="1:64" ht="11.25" customHeight="1" x14ac:dyDescent="0.2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9"/>
      <c r="AB243" s="59"/>
      <c r="AC243" s="59"/>
      <c r="AD243" s="59"/>
      <c r="AE243" s="59"/>
      <c r="AF243" s="59"/>
      <c r="AG243" s="59"/>
      <c r="AH243" s="59"/>
      <c r="AI243" s="59"/>
      <c r="AJ243" s="59"/>
      <c r="AK243" s="59"/>
      <c r="AL243" s="59"/>
      <c r="AM243" s="59"/>
      <c r="AN243" s="59"/>
      <c r="AO243" s="59"/>
      <c r="AP243" s="59"/>
      <c r="AQ243" s="59"/>
      <c r="AR243" s="59"/>
      <c r="AS243" s="59"/>
      <c r="AT243" s="59"/>
      <c r="AU243" s="59"/>
      <c r="AV243" s="59"/>
      <c r="AW243" s="59"/>
      <c r="AX243" s="59"/>
      <c r="AY243" s="59"/>
      <c r="AZ243" s="59"/>
      <c r="BA243" s="59"/>
      <c r="BB243" s="59"/>
      <c r="BC243" s="59"/>
      <c r="BD243" s="59"/>
      <c r="BE243" s="59"/>
      <c r="BF243" s="59"/>
      <c r="BG243" s="59"/>
      <c r="BH243" s="59"/>
      <c r="BI243" s="59"/>
      <c r="BJ243" s="59"/>
      <c r="BK243" s="59"/>
      <c r="BL243" s="59"/>
    </row>
    <row r="244" spans="1:64" ht="15" hidden="1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</row>
    <row r="245" spans="1:64" hidden="1" x14ac:dyDescent="0.2"/>
    <row r="246" spans="1:64" ht="14.25" x14ac:dyDescent="0.2">
      <c r="A246" s="42" t="s">
        <v>263</v>
      </c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2"/>
      <c r="AH246" s="42"/>
      <c r="AI246" s="42"/>
      <c r="AJ246" s="42"/>
      <c r="AK246" s="42"/>
      <c r="AL246" s="42"/>
      <c r="AM246" s="42"/>
      <c r="AN246" s="42"/>
      <c r="AO246" s="42"/>
      <c r="AP246" s="42"/>
      <c r="AQ246" s="42"/>
      <c r="AR246" s="42"/>
      <c r="AS246" s="42"/>
      <c r="AT246" s="42"/>
      <c r="AU246" s="42"/>
      <c r="AV246" s="42"/>
      <c r="AW246" s="42"/>
      <c r="AX246" s="42"/>
      <c r="AY246" s="42"/>
      <c r="AZ246" s="42"/>
      <c r="BA246" s="42"/>
      <c r="BB246" s="42"/>
      <c r="BC246" s="42"/>
      <c r="BD246" s="42"/>
      <c r="BE246" s="42"/>
      <c r="BF246" s="42"/>
      <c r="BG246" s="42"/>
      <c r="BH246" s="42"/>
      <c r="BI246" s="42"/>
      <c r="BJ246" s="42"/>
      <c r="BK246" s="42"/>
      <c r="BL246" s="42"/>
    </row>
    <row r="247" spans="1:64" ht="14.25" x14ac:dyDescent="0.2">
      <c r="A247" s="42" t="s">
        <v>236</v>
      </c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42"/>
      <c r="AH247" s="42"/>
      <c r="AI247" s="42"/>
      <c r="AJ247" s="42"/>
      <c r="AK247" s="42"/>
      <c r="AL247" s="42"/>
      <c r="AM247" s="42"/>
      <c r="AN247" s="42"/>
      <c r="AO247" s="42"/>
      <c r="AP247" s="42"/>
      <c r="AQ247" s="42"/>
      <c r="AR247" s="42"/>
      <c r="AS247" s="42"/>
      <c r="AT247" s="42"/>
      <c r="AU247" s="42"/>
      <c r="AV247" s="42"/>
      <c r="AW247" s="42"/>
      <c r="AX247" s="42"/>
      <c r="AY247" s="42"/>
      <c r="AZ247" s="42"/>
      <c r="BA247" s="42"/>
      <c r="BB247" s="42"/>
      <c r="BC247" s="42"/>
      <c r="BD247" s="42"/>
      <c r="BE247" s="42"/>
      <c r="BF247" s="42"/>
      <c r="BG247" s="42"/>
      <c r="BH247" s="42"/>
      <c r="BI247" s="42"/>
      <c r="BJ247" s="42"/>
      <c r="BK247" s="42"/>
      <c r="BL247" s="42"/>
    </row>
    <row r="248" spans="1:64" ht="14.25" customHeight="1" x14ac:dyDescent="0.2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9"/>
      <c r="AB248" s="59"/>
      <c r="AC248" s="59"/>
      <c r="AD248" s="59"/>
      <c r="AE248" s="59"/>
      <c r="AF248" s="59"/>
      <c r="AG248" s="59"/>
      <c r="AH248" s="59"/>
      <c r="AI248" s="59"/>
      <c r="AJ248" s="59"/>
      <c r="AK248" s="59"/>
      <c r="AL248" s="59"/>
      <c r="AM248" s="59"/>
      <c r="AN248" s="59"/>
      <c r="AO248" s="59"/>
      <c r="AP248" s="59"/>
      <c r="AQ248" s="59"/>
      <c r="AR248" s="59"/>
      <c r="AS248" s="59"/>
      <c r="AT248" s="59"/>
      <c r="AU248" s="59"/>
      <c r="AV248" s="59"/>
      <c r="AW248" s="59"/>
      <c r="AX248" s="59"/>
      <c r="AY248" s="59"/>
      <c r="AZ248" s="59"/>
      <c r="BA248" s="59"/>
      <c r="BB248" s="59"/>
      <c r="BC248" s="59"/>
      <c r="BD248" s="59"/>
      <c r="BE248" s="59"/>
      <c r="BF248" s="59"/>
      <c r="BG248" s="59"/>
      <c r="BH248" s="59"/>
      <c r="BI248" s="59"/>
      <c r="BJ248" s="59"/>
      <c r="BK248" s="59"/>
      <c r="BL248" s="59"/>
    </row>
    <row r="249" spans="1:64" ht="15" hidden="1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</row>
    <row r="250" spans="1:64" hidden="1" x14ac:dyDescent="0.2"/>
    <row r="251" spans="1:64" hidden="1" x14ac:dyDescent="0.2"/>
    <row r="252" spans="1:64" ht="18.95" customHeight="1" x14ac:dyDescent="0.2">
      <c r="A252" s="135" t="s">
        <v>221</v>
      </c>
      <c r="B252" s="131"/>
      <c r="C252" s="131"/>
      <c r="D252" s="131"/>
      <c r="E252" s="131"/>
      <c r="F252" s="131"/>
      <c r="G252" s="131"/>
      <c r="H252" s="131"/>
      <c r="I252" s="131"/>
      <c r="J252" s="131"/>
      <c r="K252" s="131"/>
      <c r="L252" s="131"/>
      <c r="M252" s="131"/>
      <c r="N252" s="131"/>
      <c r="O252" s="131"/>
      <c r="P252" s="131"/>
      <c r="Q252" s="131"/>
      <c r="R252" s="131"/>
      <c r="S252" s="131"/>
      <c r="T252" s="131"/>
      <c r="U252" s="131"/>
      <c r="V252" s="131"/>
      <c r="W252" s="131"/>
      <c r="X252" s="131"/>
      <c r="Y252" s="131"/>
      <c r="Z252" s="131"/>
      <c r="AA252" s="131"/>
      <c r="AB252" s="22"/>
      <c r="AC252" s="22"/>
      <c r="AD252" s="22"/>
      <c r="AE252" s="22"/>
      <c r="AF252" s="22"/>
      <c r="AG252" s="22"/>
      <c r="AH252" s="25"/>
      <c r="AI252" s="25"/>
      <c r="AJ252" s="25"/>
      <c r="AK252" s="25"/>
      <c r="AL252" s="25"/>
      <c r="AM252" s="25"/>
      <c r="AN252" s="25"/>
      <c r="AO252" s="25"/>
      <c r="AP252" s="25"/>
      <c r="AQ252" s="22"/>
      <c r="AR252" s="22"/>
      <c r="AS252" s="22"/>
      <c r="AT252" s="22"/>
      <c r="AU252" s="136" t="s">
        <v>223</v>
      </c>
      <c r="AV252" s="134"/>
      <c r="AW252" s="134"/>
      <c r="AX252" s="134"/>
      <c r="AY252" s="134"/>
      <c r="AZ252" s="134"/>
      <c r="BA252" s="134"/>
      <c r="BB252" s="134"/>
      <c r="BC252" s="134"/>
      <c r="BD252" s="134"/>
      <c r="BE252" s="134"/>
      <c r="BF252" s="134"/>
    </row>
    <row r="253" spans="1:64" ht="12.75" customHeight="1" x14ac:dyDescent="0.2">
      <c r="AB253" s="23"/>
      <c r="AC253" s="23"/>
      <c r="AD253" s="23"/>
      <c r="AE253" s="23"/>
      <c r="AF253" s="23"/>
      <c r="AG253" s="23"/>
      <c r="AH253" s="27" t="s">
        <v>1</v>
      </c>
      <c r="AI253" s="27"/>
      <c r="AJ253" s="27"/>
      <c r="AK253" s="27"/>
      <c r="AL253" s="27"/>
      <c r="AM253" s="27"/>
      <c r="AN253" s="27"/>
      <c r="AO253" s="27"/>
      <c r="AP253" s="27"/>
      <c r="AQ253" s="23"/>
      <c r="AR253" s="23"/>
      <c r="AS253" s="23"/>
      <c r="AT253" s="23"/>
      <c r="AU253" s="27" t="s">
        <v>160</v>
      </c>
      <c r="AV253" s="27"/>
      <c r="AW253" s="27"/>
      <c r="AX253" s="27"/>
      <c r="AY253" s="27"/>
      <c r="AZ253" s="27"/>
      <c r="BA253" s="27"/>
      <c r="BB253" s="27"/>
      <c r="BC253" s="27"/>
      <c r="BD253" s="27"/>
      <c r="BE253" s="27"/>
      <c r="BF253" s="27"/>
    </row>
    <row r="254" spans="1:64" ht="15" x14ac:dyDescent="0.2">
      <c r="AB254" s="23"/>
      <c r="AC254" s="23"/>
      <c r="AD254" s="23"/>
      <c r="AE254" s="23"/>
      <c r="AF254" s="23"/>
      <c r="AG254" s="23"/>
      <c r="AH254" s="24"/>
      <c r="AI254" s="24"/>
      <c r="AJ254" s="24"/>
      <c r="AK254" s="24"/>
      <c r="AL254" s="24"/>
      <c r="AM254" s="24"/>
      <c r="AN254" s="24"/>
      <c r="AO254" s="24"/>
      <c r="AP254" s="24"/>
      <c r="AQ254" s="23"/>
      <c r="AR254" s="23"/>
      <c r="AS254" s="23"/>
      <c r="AT254" s="23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</row>
    <row r="255" spans="1:64" ht="28.5" customHeight="1" x14ac:dyDescent="0.2">
      <c r="A255" s="135" t="s">
        <v>222</v>
      </c>
      <c r="B255" s="131"/>
      <c r="C255" s="131"/>
      <c r="D255" s="131"/>
      <c r="E255" s="131"/>
      <c r="F255" s="131"/>
      <c r="G255" s="131"/>
      <c r="H255" s="131"/>
      <c r="I255" s="131"/>
      <c r="J255" s="131"/>
      <c r="K255" s="131"/>
      <c r="L255" s="131"/>
      <c r="M255" s="131"/>
      <c r="N255" s="131"/>
      <c r="O255" s="131"/>
      <c r="P255" s="131"/>
      <c r="Q255" s="131"/>
      <c r="R255" s="131"/>
      <c r="S255" s="131"/>
      <c r="T255" s="131"/>
      <c r="U255" s="131"/>
      <c r="V255" s="131"/>
      <c r="W255" s="131"/>
      <c r="X255" s="131"/>
      <c r="Y255" s="131"/>
      <c r="Z255" s="131"/>
      <c r="AA255" s="131"/>
      <c r="AB255" s="23"/>
      <c r="AC255" s="23"/>
      <c r="AD255" s="23"/>
      <c r="AE255" s="23"/>
      <c r="AF255" s="23"/>
      <c r="AG255" s="23"/>
      <c r="AH255" s="26"/>
      <c r="AI255" s="26"/>
      <c r="AJ255" s="26"/>
      <c r="AK255" s="26"/>
      <c r="AL255" s="26"/>
      <c r="AM255" s="26"/>
      <c r="AN255" s="26"/>
      <c r="AO255" s="26"/>
      <c r="AP255" s="26"/>
      <c r="AQ255" s="23"/>
      <c r="AR255" s="23"/>
      <c r="AS255" s="23"/>
      <c r="AT255" s="23"/>
      <c r="AU255" s="137" t="s">
        <v>224</v>
      </c>
      <c r="AV255" s="134"/>
      <c r="AW255" s="134"/>
      <c r="AX255" s="134"/>
      <c r="AY255" s="134"/>
      <c r="AZ255" s="134"/>
      <c r="BA255" s="134"/>
      <c r="BB255" s="134"/>
      <c r="BC255" s="134"/>
      <c r="BD255" s="134"/>
      <c r="BE255" s="134"/>
      <c r="BF255" s="134"/>
    </row>
    <row r="256" spans="1:64" ht="12" customHeight="1" x14ac:dyDescent="0.2">
      <c r="AB256" s="23"/>
      <c r="AC256" s="23"/>
      <c r="AD256" s="23"/>
      <c r="AE256" s="23"/>
      <c r="AF256" s="23"/>
      <c r="AG256" s="23"/>
      <c r="AH256" s="27" t="s">
        <v>1</v>
      </c>
      <c r="AI256" s="27"/>
      <c r="AJ256" s="27"/>
      <c r="AK256" s="27"/>
      <c r="AL256" s="27"/>
      <c r="AM256" s="27"/>
      <c r="AN256" s="27"/>
      <c r="AO256" s="27"/>
      <c r="AP256" s="27"/>
      <c r="AQ256" s="23"/>
      <c r="AR256" s="23"/>
      <c r="AS256" s="23"/>
      <c r="AT256" s="23"/>
      <c r="AU256" s="27" t="s">
        <v>160</v>
      </c>
      <c r="AV256" s="27"/>
      <c r="AW256" s="27"/>
      <c r="AX256" s="27"/>
      <c r="AY256" s="27"/>
      <c r="AZ256" s="27"/>
      <c r="BA256" s="27"/>
      <c r="BB256" s="27"/>
      <c r="BC256" s="27"/>
      <c r="BD256" s="27"/>
      <c r="BE256" s="27"/>
      <c r="BF256" s="27"/>
    </row>
  </sheetData>
  <mergeCells count="1680">
    <mergeCell ref="AK240:AP240"/>
    <mergeCell ref="AQ240:AV240"/>
    <mergeCell ref="AW240:BD240"/>
    <mergeCell ref="BE240:BL240"/>
    <mergeCell ref="AE239:AJ239"/>
    <mergeCell ref="AK239:AP239"/>
    <mergeCell ref="AQ239:AV239"/>
    <mergeCell ref="AW239:BD239"/>
    <mergeCell ref="BE239:BL239"/>
    <mergeCell ref="A240:F240"/>
    <mergeCell ref="G240:S240"/>
    <mergeCell ref="T240:Y240"/>
    <mergeCell ref="Z240:AD240"/>
    <mergeCell ref="AE240:AJ240"/>
    <mergeCell ref="AJ230:AN230"/>
    <mergeCell ref="AO230:AS230"/>
    <mergeCell ref="AT230:AW230"/>
    <mergeCell ref="AX230:BB230"/>
    <mergeCell ref="BC230:BG230"/>
    <mergeCell ref="BH230:BL230"/>
    <mergeCell ref="A230:F230"/>
    <mergeCell ref="G230:P230"/>
    <mergeCell ref="Q230:U230"/>
    <mergeCell ref="V230:Y230"/>
    <mergeCell ref="Z230:AD230"/>
    <mergeCell ref="AE230:AI230"/>
    <mergeCell ref="AJ229:AN229"/>
    <mergeCell ref="AO229:AS229"/>
    <mergeCell ref="AT229:AW229"/>
    <mergeCell ref="AX229:BB229"/>
    <mergeCell ref="BC229:BG229"/>
    <mergeCell ref="BH229:BL229"/>
    <mergeCell ref="A229:F229"/>
    <mergeCell ref="G229:P229"/>
    <mergeCell ref="Q229:U229"/>
    <mergeCell ref="V229:Y229"/>
    <mergeCell ref="Z229:AD229"/>
    <mergeCell ref="AE229:AI229"/>
    <mergeCell ref="AQ219:AV219"/>
    <mergeCell ref="AW219:BA219"/>
    <mergeCell ref="BB219:BF219"/>
    <mergeCell ref="BG219:BL219"/>
    <mergeCell ref="A219:F219"/>
    <mergeCell ref="G219:S219"/>
    <mergeCell ref="T219:Y219"/>
    <mergeCell ref="Z219:AD219"/>
    <mergeCell ref="AE219:AJ219"/>
    <mergeCell ref="AK219:AP219"/>
    <mergeCell ref="A218:F218"/>
    <mergeCell ref="G218:S218"/>
    <mergeCell ref="T218:Y218"/>
    <mergeCell ref="Z218:AD218"/>
    <mergeCell ref="AE218:AJ218"/>
    <mergeCell ref="AK218:AP218"/>
    <mergeCell ref="BP203:BS203"/>
    <mergeCell ref="AO203:AR203"/>
    <mergeCell ref="AS203:AW203"/>
    <mergeCell ref="AX203:BA203"/>
    <mergeCell ref="BB203:BF203"/>
    <mergeCell ref="BG203:BJ203"/>
    <mergeCell ref="BK203:BO203"/>
    <mergeCell ref="BB202:BF202"/>
    <mergeCell ref="BG202:BJ202"/>
    <mergeCell ref="BK202:BO202"/>
    <mergeCell ref="BP202:BS202"/>
    <mergeCell ref="A203:M203"/>
    <mergeCell ref="N203:U203"/>
    <mergeCell ref="V203:Z203"/>
    <mergeCell ref="AA203:AE203"/>
    <mergeCell ref="AF203:AI203"/>
    <mergeCell ref="AJ203:AN203"/>
    <mergeCell ref="BP201:BS201"/>
    <mergeCell ref="A202:M202"/>
    <mergeCell ref="N202:U202"/>
    <mergeCell ref="V202:Z202"/>
    <mergeCell ref="AA202:AE202"/>
    <mergeCell ref="AF202:AI202"/>
    <mergeCell ref="AJ202:AN202"/>
    <mergeCell ref="AO202:AR202"/>
    <mergeCell ref="AS202:AW202"/>
    <mergeCell ref="AX202:BA202"/>
    <mergeCell ref="AO201:AR201"/>
    <mergeCell ref="AS201:AW201"/>
    <mergeCell ref="AX201:BA201"/>
    <mergeCell ref="BB201:BF201"/>
    <mergeCell ref="BG201:BJ201"/>
    <mergeCell ref="BK201:BO201"/>
    <mergeCell ref="BB200:BF200"/>
    <mergeCell ref="BG200:BJ200"/>
    <mergeCell ref="BK200:BO200"/>
    <mergeCell ref="BP200:BS200"/>
    <mergeCell ref="A201:M201"/>
    <mergeCell ref="N201:U201"/>
    <mergeCell ref="V201:Z201"/>
    <mergeCell ref="AA201:AE201"/>
    <mergeCell ref="AF201:AI201"/>
    <mergeCell ref="AJ201:AN201"/>
    <mergeCell ref="BP199:BS199"/>
    <mergeCell ref="A200:M200"/>
    <mergeCell ref="N200:U200"/>
    <mergeCell ref="V200:Z200"/>
    <mergeCell ref="AA200:AE200"/>
    <mergeCell ref="AF200:AI200"/>
    <mergeCell ref="AJ200:AN200"/>
    <mergeCell ref="AO200:AR200"/>
    <mergeCell ref="AS200:AW200"/>
    <mergeCell ref="AX200:BA200"/>
    <mergeCell ref="AO199:AR199"/>
    <mergeCell ref="AS199:AW199"/>
    <mergeCell ref="AX199:BA199"/>
    <mergeCell ref="BB199:BF199"/>
    <mergeCell ref="BG199:BJ199"/>
    <mergeCell ref="BK199:BO199"/>
    <mergeCell ref="BB198:BF198"/>
    <mergeCell ref="BG198:BJ198"/>
    <mergeCell ref="BK198:BO198"/>
    <mergeCell ref="BP198:BS198"/>
    <mergeCell ref="A199:M199"/>
    <mergeCell ref="N199:U199"/>
    <mergeCell ref="V199:Z199"/>
    <mergeCell ref="AA199:AE199"/>
    <mergeCell ref="AF199:AI199"/>
    <mergeCell ref="AJ199:AN199"/>
    <mergeCell ref="BP197:BS197"/>
    <mergeCell ref="A198:M198"/>
    <mergeCell ref="N198:U198"/>
    <mergeCell ref="V198:Z198"/>
    <mergeCell ref="AA198:AE198"/>
    <mergeCell ref="AF198:AI198"/>
    <mergeCell ref="AJ198:AN198"/>
    <mergeCell ref="AO198:AR198"/>
    <mergeCell ref="AS198:AW198"/>
    <mergeCell ref="AX198:BA198"/>
    <mergeCell ref="AO197:AR197"/>
    <mergeCell ref="AS197:AW197"/>
    <mergeCell ref="AX197:BA197"/>
    <mergeCell ref="BB197:BF197"/>
    <mergeCell ref="BG197:BJ197"/>
    <mergeCell ref="BK197:BO197"/>
    <mergeCell ref="BB196:BF196"/>
    <mergeCell ref="BG196:BJ196"/>
    <mergeCell ref="BK196:BO196"/>
    <mergeCell ref="BP196:BS196"/>
    <mergeCell ref="A197:M197"/>
    <mergeCell ref="N197:U197"/>
    <mergeCell ref="V197:Z197"/>
    <mergeCell ref="AA197:AE197"/>
    <mergeCell ref="AF197:AI197"/>
    <mergeCell ref="AJ197:AN197"/>
    <mergeCell ref="BP195:BS195"/>
    <mergeCell ref="A196:M196"/>
    <mergeCell ref="N196:U196"/>
    <mergeCell ref="V196:Z196"/>
    <mergeCell ref="AA196:AE196"/>
    <mergeCell ref="AF196:AI196"/>
    <mergeCell ref="AJ196:AN196"/>
    <mergeCell ref="AO196:AR196"/>
    <mergeCell ref="AS196:AW196"/>
    <mergeCell ref="AX196:BA196"/>
    <mergeCell ref="A195:M195"/>
    <mergeCell ref="N195:U195"/>
    <mergeCell ref="V195:Z195"/>
    <mergeCell ref="AA195:AE195"/>
    <mergeCell ref="AF195:AI195"/>
    <mergeCell ref="AJ195:AN195"/>
    <mergeCell ref="AO195:AR195"/>
    <mergeCell ref="AS195:AW195"/>
    <mergeCell ref="AP185:AT185"/>
    <mergeCell ref="AU185:AY185"/>
    <mergeCell ref="AZ185:BD185"/>
    <mergeCell ref="A185:F185"/>
    <mergeCell ref="G185:S185"/>
    <mergeCell ref="T185:Z185"/>
    <mergeCell ref="AA185:AE185"/>
    <mergeCell ref="AF185:AJ185"/>
    <mergeCell ref="AK185:AO185"/>
    <mergeCell ref="AP176:AT176"/>
    <mergeCell ref="AU176:AY176"/>
    <mergeCell ref="AZ176:BD176"/>
    <mergeCell ref="BE176:BI176"/>
    <mergeCell ref="BJ176:BN176"/>
    <mergeCell ref="BO176:BS176"/>
    <mergeCell ref="A176:F176"/>
    <mergeCell ref="G176:S176"/>
    <mergeCell ref="T176:Z176"/>
    <mergeCell ref="AA176:AE176"/>
    <mergeCell ref="AF176:AJ176"/>
    <mergeCell ref="AK176:AO176"/>
    <mergeCell ref="BA165:BC165"/>
    <mergeCell ref="BD165:BF165"/>
    <mergeCell ref="BG165:BI165"/>
    <mergeCell ref="BJ165:BL165"/>
    <mergeCell ref="A165:C165"/>
    <mergeCell ref="D165:V165"/>
    <mergeCell ref="W165:Y165"/>
    <mergeCell ref="Z165:AB165"/>
    <mergeCell ref="AC165:AE165"/>
    <mergeCell ref="AF165:AH165"/>
    <mergeCell ref="AI165:AK165"/>
    <mergeCell ref="AL165:AN165"/>
    <mergeCell ref="BN155:BR155"/>
    <mergeCell ref="A155:T155"/>
    <mergeCell ref="U155:Y155"/>
    <mergeCell ref="Z155:AD155"/>
    <mergeCell ref="AE155:AI155"/>
    <mergeCell ref="AJ155:AN155"/>
    <mergeCell ref="AO155:AS155"/>
    <mergeCell ref="AP146:AT146"/>
    <mergeCell ref="AU146:AY146"/>
    <mergeCell ref="AZ146:BD146"/>
    <mergeCell ref="BE146:BI146"/>
    <mergeCell ref="AP145:AT145"/>
    <mergeCell ref="AU145:AY145"/>
    <mergeCell ref="AZ145:BD145"/>
    <mergeCell ref="BE145:BI145"/>
    <mergeCell ref="A146:C146"/>
    <mergeCell ref="D146:P146"/>
    <mergeCell ref="Q146:U146"/>
    <mergeCell ref="V146:AE146"/>
    <mergeCell ref="AF146:AJ146"/>
    <mergeCell ref="AK146:AO146"/>
    <mergeCell ref="AP144:AT144"/>
    <mergeCell ref="AU144:AY144"/>
    <mergeCell ref="AZ144:BD144"/>
    <mergeCell ref="BE144:BI144"/>
    <mergeCell ref="A145:C145"/>
    <mergeCell ref="D145:P145"/>
    <mergeCell ref="Q145:U145"/>
    <mergeCell ref="V145:AE145"/>
    <mergeCell ref="AF145:AJ145"/>
    <mergeCell ref="AK145:AO145"/>
    <mergeCell ref="AP143:AT143"/>
    <mergeCell ref="AU143:AY143"/>
    <mergeCell ref="AZ143:BD143"/>
    <mergeCell ref="BE143:BI143"/>
    <mergeCell ref="A144:C144"/>
    <mergeCell ref="D144:P144"/>
    <mergeCell ref="Q144:U144"/>
    <mergeCell ref="V144:AE144"/>
    <mergeCell ref="AF144:AJ144"/>
    <mergeCell ref="AK144:AO144"/>
    <mergeCell ref="AP142:AT142"/>
    <mergeCell ref="AU142:AY142"/>
    <mergeCell ref="AZ142:BD142"/>
    <mergeCell ref="BE142:BI142"/>
    <mergeCell ref="A143:C143"/>
    <mergeCell ref="D143:P143"/>
    <mergeCell ref="Q143:U143"/>
    <mergeCell ref="V143:AE143"/>
    <mergeCell ref="AF143:AJ143"/>
    <mergeCell ref="AK143:AO143"/>
    <mergeCell ref="AP141:AT141"/>
    <mergeCell ref="AU141:AY141"/>
    <mergeCell ref="AZ141:BD141"/>
    <mergeCell ref="BE141:BI141"/>
    <mergeCell ref="A142:C142"/>
    <mergeCell ref="D142:P142"/>
    <mergeCell ref="Q142:U142"/>
    <mergeCell ref="V142:AE142"/>
    <mergeCell ref="AF142:AJ142"/>
    <mergeCell ref="AK142:AO142"/>
    <mergeCell ref="AP140:AT140"/>
    <mergeCell ref="AU140:AY140"/>
    <mergeCell ref="AZ140:BD140"/>
    <mergeCell ref="BE140:BI140"/>
    <mergeCell ref="A141:C141"/>
    <mergeCell ref="D141:P141"/>
    <mergeCell ref="Q141:U141"/>
    <mergeCell ref="V141:AE141"/>
    <mergeCell ref="AF141:AJ141"/>
    <mergeCell ref="AK141:AO141"/>
    <mergeCell ref="AP139:AT139"/>
    <mergeCell ref="AU139:AY139"/>
    <mergeCell ref="AZ139:BD139"/>
    <mergeCell ref="BE139:BI139"/>
    <mergeCell ref="A140:C140"/>
    <mergeCell ref="D140:P140"/>
    <mergeCell ref="Q140:U140"/>
    <mergeCell ref="V140:AE140"/>
    <mergeCell ref="AF140:AJ140"/>
    <mergeCell ref="AK140:AO140"/>
    <mergeCell ref="AP138:AT138"/>
    <mergeCell ref="AU138:AY138"/>
    <mergeCell ref="AZ138:BD138"/>
    <mergeCell ref="BE138:BI138"/>
    <mergeCell ref="A139:C139"/>
    <mergeCell ref="D139:P139"/>
    <mergeCell ref="Q139:U139"/>
    <mergeCell ref="V139:AE139"/>
    <mergeCell ref="AF139:AJ139"/>
    <mergeCell ref="AK139:AO139"/>
    <mergeCell ref="AP137:AT137"/>
    <mergeCell ref="AU137:AY137"/>
    <mergeCell ref="AZ137:BD137"/>
    <mergeCell ref="BE137:BI137"/>
    <mergeCell ref="A138:C138"/>
    <mergeCell ref="D138:P138"/>
    <mergeCell ref="Q138:U138"/>
    <mergeCell ref="V138:AE138"/>
    <mergeCell ref="AF138:AJ138"/>
    <mergeCell ref="AK138:AO138"/>
    <mergeCell ref="AP136:AT136"/>
    <mergeCell ref="AU136:AY136"/>
    <mergeCell ref="AZ136:BD136"/>
    <mergeCell ref="BE136:BI136"/>
    <mergeCell ref="A137:C137"/>
    <mergeCell ref="D137:P137"/>
    <mergeCell ref="Q137:U137"/>
    <mergeCell ref="V137:AE137"/>
    <mergeCell ref="AF137:AJ137"/>
    <mergeCell ref="AK137:AO137"/>
    <mergeCell ref="A136:C136"/>
    <mergeCell ref="D136:P136"/>
    <mergeCell ref="Q136:U136"/>
    <mergeCell ref="V136:AE136"/>
    <mergeCell ref="AF136:AJ136"/>
    <mergeCell ref="AK136:AO136"/>
    <mergeCell ref="A135:C135"/>
    <mergeCell ref="D135:P135"/>
    <mergeCell ref="Q135:U135"/>
    <mergeCell ref="V135:AE135"/>
    <mergeCell ref="AF135:AJ135"/>
    <mergeCell ref="AK135:AO135"/>
    <mergeCell ref="BT127:BX127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A117:C117"/>
    <mergeCell ref="D117:P117"/>
    <mergeCell ref="Q117:U117"/>
    <mergeCell ref="V117:AE117"/>
    <mergeCell ref="AF117:AJ117"/>
    <mergeCell ref="AK117:AO117"/>
    <mergeCell ref="AU116:AY116"/>
    <mergeCell ref="AZ116:BD116"/>
    <mergeCell ref="BE116:BI116"/>
    <mergeCell ref="BJ116:BN116"/>
    <mergeCell ref="BO116:BS116"/>
    <mergeCell ref="BT116:BX116"/>
    <mergeCell ref="A116:C116"/>
    <mergeCell ref="D116:P116"/>
    <mergeCell ref="Q116:U116"/>
    <mergeCell ref="V116:AE116"/>
    <mergeCell ref="AF116:AJ116"/>
    <mergeCell ref="AK116:AO116"/>
    <mergeCell ref="AP116:AT116"/>
    <mergeCell ref="AT106:AX106"/>
    <mergeCell ref="AY106:BC106"/>
    <mergeCell ref="BD106:BH106"/>
    <mergeCell ref="D106:T106"/>
    <mergeCell ref="U106:Y106"/>
    <mergeCell ref="Z106:AD106"/>
    <mergeCell ref="AE106:AI106"/>
    <mergeCell ref="AJ106:AN106"/>
    <mergeCell ref="AO106:AS106"/>
    <mergeCell ref="A105:C105"/>
    <mergeCell ref="D105:T105"/>
    <mergeCell ref="U105:Y105"/>
    <mergeCell ref="Z105:AD105"/>
    <mergeCell ref="AE105:AI105"/>
    <mergeCell ref="AJ105:AN105"/>
    <mergeCell ref="AO105:AS105"/>
    <mergeCell ref="BB96:BF96"/>
    <mergeCell ref="BG96:BK96"/>
    <mergeCell ref="BL96:BP96"/>
    <mergeCell ref="BQ96:BT96"/>
    <mergeCell ref="BU96:BY96"/>
    <mergeCell ref="BU95:BY95"/>
    <mergeCell ref="A96:C96"/>
    <mergeCell ref="D96:T96"/>
    <mergeCell ref="U96:Y96"/>
    <mergeCell ref="Z96:AD96"/>
    <mergeCell ref="AE96:AH96"/>
    <mergeCell ref="AI96:AM96"/>
    <mergeCell ref="AN96:AR96"/>
    <mergeCell ref="AS96:AW96"/>
    <mergeCell ref="AX96:BA96"/>
    <mergeCell ref="AS95:AW95"/>
    <mergeCell ref="AX95:BA95"/>
    <mergeCell ref="BB95:BF95"/>
    <mergeCell ref="BG95:BK95"/>
    <mergeCell ref="BL95:BP95"/>
    <mergeCell ref="BQ95:BT95"/>
    <mergeCell ref="A95:C95"/>
    <mergeCell ref="D95:T95"/>
    <mergeCell ref="U95:Y95"/>
    <mergeCell ref="Z95:AD95"/>
    <mergeCell ref="AE95:AH95"/>
    <mergeCell ref="AI95:AM95"/>
    <mergeCell ref="AN95:AR95"/>
    <mergeCell ref="AW76:BA76"/>
    <mergeCell ref="BB76:BF76"/>
    <mergeCell ref="BG76:BK76"/>
    <mergeCell ref="AW75:BA75"/>
    <mergeCell ref="BB75:BF75"/>
    <mergeCell ref="BG75:BK75"/>
    <mergeCell ref="A76:D76"/>
    <mergeCell ref="E76:W76"/>
    <mergeCell ref="X76:AB76"/>
    <mergeCell ref="AC76:AG76"/>
    <mergeCell ref="AH76:AL76"/>
    <mergeCell ref="AM76:AQ76"/>
    <mergeCell ref="AR76:AV76"/>
    <mergeCell ref="E75:W75"/>
    <mergeCell ref="X75:AB75"/>
    <mergeCell ref="AC75:AG75"/>
    <mergeCell ref="AH75:AL75"/>
    <mergeCell ref="AM75:AQ75"/>
    <mergeCell ref="AR75:AV75"/>
    <mergeCell ref="A74:D74"/>
    <mergeCell ref="E74:W74"/>
    <mergeCell ref="X74:AB74"/>
    <mergeCell ref="AC74:AG74"/>
    <mergeCell ref="AH74:AL74"/>
    <mergeCell ref="AM74:AQ74"/>
    <mergeCell ref="AR74:AV74"/>
    <mergeCell ref="BU57:BY57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55:AA255"/>
    <mergeCell ref="AH255:AP255"/>
    <mergeCell ref="AU255:BF255"/>
    <mergeCell ref="AH256:AP256"/>
    <mergeCell ref="AU256:BF256"/>
    <mergeCell ref="A31:D31"/>
    <mergeCell ref="E31:T31"/>
    <mergeCell ref="U31:Y31"/>
    <mergeCell ref="Z31:AD31"/>
    <mergeCell ref="AE31:AH31"/>
    <mergeCell ref="A248:BL248"/>
    <mergeCell ref="A252:AA252"/>
    <mergeCell ref="AH252:AP252"/>
    <mergeCell ref="AU252:BF252"/>
    <mergeCell ref="AH253:AP253"/>
    <mergeCell ref="AU253:BF253"/>
    <mergeCell ref="AW238:BD238"/>
    <mergeCell ref="BE238:BL238"/>
    <mergeCell ref="A242:BL242"/>
    <mergeCell ref="A243:BL243"/>
    <mergeCell ref="A246:BL246"/>
    <mergeCell ref="A247:BL247"/>
    <mergeCell ref="A239:F239"/>
    <mergeCell ref="G239:S239"/>
    <mergeCell ref="T239:Y239"/>
    <mergeCell ref="Z239:AD239"/>
    <mergeCell ref="AQ237:AV237"/>
    <mergeCell ref="AW237:BD237"/>
    <mergeCell ref="BE237:BL237"/>
    <mergeCell ref="A238:F238"/>
    <mergeCell ref="G238:S238"/>
    <mergeCell ref="T238:Y238"/>
    <mergeCell ref="Z238:AD238"/>
    <mergeCell ref="AE238:AJ238"/>
    <mergeCell ref="AK238:AP238"/>
    <mergeCell ref="AQ238:AV238"/>
    <mergeCell ref="A237:F237"/>
    <mergeCell ref="G237:S237"/>
    <mergeCell ref="T237:Y237"/>
    <mergeCell ref="Z237:AD237"/>
    <mergeCell ref="AE237:AJ237"/>
    <mergeCell ref="AK237:AP237"/>
    <mergeCell ref="BE234:BL235"/>
    <mergeCell ref="A236:F236"/>
    <mergeCell ref="G236:S236"/>
    <mergeCell ref="T236:Y236"/>
    <mergeCell ref="Z236:AD236"/>
    <mergeCell ref="AE236:AJ236"/>
    <mergeCell ref="AK236:AP236"/>
    <mergeCell ref="AQ236:AV236"/>
    <mergeCell ref="AW236:BD236"/>
    <mergeCell ref="BE236:BL236"/>
    <mergeCell ref="A232:BL232"/>
    <mergeCell ref="A233:BL233"/>
    <mergeCell ref="A234:F235"/>
    <mergeCell ref="G234:S235"/>
    <mergeCell ref="T234:Y235"/>
    <mergeCell ref="Z234:AD235"/>
    <mergeCell ref="AE234:AJ235"/>
    <mergeCell ref="AK234:AP235"/>
    <mergeCell ref="AQ234:AV235"/>
    <mergeCell ref="AW234:BD235"/>
    <mergeCell ref="AJ228:AN228"/>
    <mergeCell ref="AO228:AS228"/>
    <mergeCell ref="AT228:AW228"/>
    <mergeCell ref="AX228:BB228"/>
    <mergeCell ref="BC228:BG228"/>
    <mergeCell ref="BH228:BL228"/>
    <mergeCell ref="A228:F228"/>
    <mergeCell ref="G228:P228"/>
    <mergeCell ref="Q228:U228"/>
    <mergeCell ref="V228:Y228"/>
    <mergeCell ref="Z228:AD228"/>
    <mergeCell ref="AE228:AI228"/>
    <mergeCell ref="AJ227:AN227"/>
    <mergeCell ref="AO227:AS227"/>
    <mergeCell ref="AT227:AW227"/>
    <mergeCell ref="AX227:BB227"/>
    <mergeCell ref="BC227:BG227"/>
    <mergeCell ref="BH227:BL227"/>
    <mergeCell ref="A227:F227"/>
    <mergeCell ref="G227:P227"/>
    <mergeCell ref="Q227:U227"/>
    <mergeCell ref="V227:Y227"/>
    <mergeCell ref="Z227:AD227"/>
    <mergeCell ref="AE227:AI227"/>
    <mergeCell ref="AJ226:AN226"/>
    <mergeCell ref="AO226:AS226"/>
    <mergeCell ref="AT226:AW226"/>
    <mergeCell ref="AX226:BB226"/>
    <mergeCell ref="BC226:BG226"/>
    <mergeCell ref="BH226:BL226"/>
    <mergeCell ref="A226:F226"/>
    <mergeCell ref="G226:P226"/>
    <mergeCell ref="Q226:U226"/>
    <mergeCell ref="V226:Y226"/>
    <mergeCell ref="Z226:AD226"/>
    <mergeCell ref="AE226:AI226"/>
    <mergeCell ref="AT224:AW225"/>
    <mergeCell ref="AX224:BG224"/>
    <mergeCell ref="BH224:BL225"/>
    <mergeCell ref="Z225:AD225"/>
    <mergeCell ref="AE225:AI225"/>
    <mergeCell ref="AX225:BB225"/>
    <mergeCell ref="BC225:BG225"/>
    <mergeCell ref="A222:BL222"/>
    <mergeCell ref="A223:F225"/>
    <mergeCell ref="G223:P225"/>
    <mergeCell ref="Q223:AN223"/>
    <mergeCell ref="AO223:BL223"/>
    <mergeCell ref="Q224:U225"/>
    <mergeCell ref="V224:Y225"/>
    <mergeCell ref="Z224:AI224"/>
    <mergeCell ref="AJ224:AN225"/>
    <mergeCell ref="AO224:AS225"/>
    <mergeCell ref="AK217:AP217"/>
    <mergeCell ref="AQ217:AV217"/>
    <mergeCell ref="AW217:BA217"/>
    <mergeCell ref="BB217:BF217"/>
    <mergeCell ref="BG217:BL217"/>
    <mergeCell ref="A221:BL221"/>
    <mergeCell ref="AQ218:AV218"/>
    <mergeCell ref="AW218:BA218"/>
    <mergeCell ref="BB218:BF218"/>
    <mergeCell ref="BG218:BL218"/>
    <mergeCell ref="AK216:AP216"/>
    <mergeCell ref="AQ216:AV216"/>
    <mergeCell ref="AW216:BA216"/>
    <mergeCell ref="BB216:BF216"/>
    <mergeCell ref="BG216:BL216"/>
    <mergeCell ref="A217:F217"/>
    <mergeCell ref="G217:S217"/>
    <mergeCell ref="T217:Y217"/>
    <mergeCell ref="Z217:AD217"/>
    <mergeCell ref="AE217:AJ217"/>
    <mergeCell ref="AK215:AP215"/>
    <mergeCell ref="AQ215:AV215"/>
    <mergeCell ref="AW215:BA215"/>
    <mergeCell ref="BB215:BF215"/>
    <mergeCell ref="BG215:BL215"/>
    <mergeCell ref="A216:F216"/>
    <mergeCell ref="G216:S216"/>
    <mergeCell ref="T216:Y216"/>
    <mergeCell ref="Z216:AD216"/>
    <mergeCell ref="AE216:AJ216"/>
    <mergeCell ref="AQ213:AV214"/>
    <mergeCell ref="AW213:BF213"/>
    <mergeCell ref="BG213:BL214"/>
    <mergeCell ref="AW214:BA214"/>
    <mergeCell ref="BB214:BF214"/>
    <mergeCell ref="A215:F215"/>
    <mergeCell ref="G215:S215"/>
    <mergeCell ref="T215:Y215"/>
    <mergeCell ref="Z215:AD215"/>
    <mergeCell ref="AE215:AJ215"/>
    <mergeCell ref="A213:F214"/>
    <mergeCell ref="G213:S214"/>
    <mergeCell ref="T213:Y214"/>
    <mergeCell ref="Z213:AD214"/>
    <mergeCell ref="AE213:AJ214"/>
    <mergeCell ref="AK213:AP214"/>
    <mergeCell ref="BP194:BS194"/>
    <mergeCell ref="A206:BL206"/>
    <mergeCell ref="A207:BL207"/>
    <mergeCell ref="A210:BL210"/>
    <mergeCell ref="A211:BL211"/>
    <mergeCell ref="A212:BL212"/>
    <mergeCell ref="AX195:BA195"/>
    <mergeCell ref="BB195:BF195"/>
    <mergeCell ref="BG195:BJ195"/>
    <mergeCell ref="BK195:BO195"/>
    <mergeCell ref="AO194:AR194"/>
    <mergeCell ref="AS194:AW194"/>
    <mergeCell ref="AX194:BA194"/>
    <mergeCell ref="BB194:BF194"/>
    <mergeCell ref="BG194:BJ194"/>
    <mergeCell ref="BK194:BO194"/>
    <mergeCell ref="BB193:BF193"/>
    <mergeCell ref="BG193:BJ193"/>
    <mergeCell ref="BK193:BO193"/>
    <mergeCell ref="BP193:BS193"/>
    <mergeCell ref="A194:M194"/>
    <mergeCell ref="N194:U194"/>
    <mergeCell ref="V194:Z194"/>
    <mergeCell ref="AA194:AE194"/>
    <mergeCell ref="AF194:AI194"/>
    <mergeCell ref="AJ194:AN194"/>
    <mergeCell ref="BP192:BS192"/>
    <mergeCell ref="A193:M193"/>
    <mergeCell ref="N193:U193"/>
    <mergeCell ref="V193:Z193"/>
    <mergeCell ref="AA193:AE193"/>
    <mergeCell ref="AF193:AI193"/>
    <mergeCell ref="AJ193:AN193"/>
    <mergeCell ref="AO193:AR193"/>
    <mergeCell ref="AS193:AW193"/>
    <mergeCell ref="AX193:BA193"/>
    <mergeCell ref="AO192:AR192"/>
    <mergeCell ref="AS192:AW192"/>
    <mergeCell ref="AX192:BA192"/>
    <mergeCell ref="BB192:BF192"/>
    <mergeCell ref="BG192:BJ192"/>
    <mergeCell ref="BK192:BO192"/>
    <mergeCell ref="BB191:BF191"/>
    <mergeCell ref="BG191:BJ191"/>
    <mergeCell ref="BK191:BO191"/>
    <mergeCell ref="BP191:BS191"/>
    <mergeCell ref="A192:M192"/>
    <mergeCell ref="N192:U192"/>
    <mergeCell ref="V192:Z192"/>
    <mergeCell ref="AA192:AE192"/>
    <mergeCell ref="AF192:AI192"/>
    <mergeCell ref="AJ192:AN192"/>
    <mergeCell ref="AA191:AE191"/>
    <mergeCell ref="AF191:AI191"/>
    <mergeCell ref="AJ191:AN191"/>
    <mergeCell ref="AO191:AR191"/>
    <mergeCell ref="AS191:AW191"/>
    <mergeCell ref="AX191:BA191"/>
    <mergeCell ref="A188:BL188"/>
    <mergeCell ref="A189:BM189"/>
    <mergeCell ref="A190:M191"/>
    <mergeCell ref="N190:U191"/>
    <mergeCell ref="V190:Z191"/>
    <mergeCell ref="AA190:AI190"/>
    <mergeCell ref="AJ190:AR190"/>
    <mergeCell ref="AS190:BA190"/>
    <mergeCell ref="BB190:BJ190"/>
    <mergeCell ref="BK190:BS190"/>
    <mergeCell ref="AZ183:BD183"/>
    <mergeCell ref="A184:F184"/>
    <mergeCell ref="G184:S184"/>
    <mergeCell ref="T184:Z184"/>
    <mergeCell ref="AA184:AE184"/>
    <mergeCell ref="AF184:AJ184"/>
    <mergeCell ref="AK184:AO184"/>
    <mergeCell ref="AP184:AT184"/>
    <mergeCell ref="AU184:AY184"/>
    <mergeCell ref="AZ184:BD184"/>
    <mergeCell ref="AU182:AY182"/>
    <mergeCell ref="AZ182:BD182"/>
    <mergeCell ref="A183:F183"/>
    <mergeCell ref="G183:S183"/>
    <mergeCell ref="T183:Z183"/>
    <mergeCell ref="AA183:AE183"/>
    <mergeCell ref="AF183:AJ183"/>
    <mergeCell ref="AK183:AO183"/>
    <mergeCell ref="AP183:AT183"/>
    <mergeCell ref="AU183:AY183"/>
    <mergeCell ref="AP181:AT181"/>
    <mergeCell ref="AU181:AY181"/>
    <mergeCell ref="AZ181:BD181"/>
    <mergeCell ref="A182:F182"/>
    <mergeCell ref="G182:S182"/>
    <mergeCell ref="T182:Z182"/>
    <mergeCell ref="AA182:AE182"/>
    <mergeCell ref="AF182:AJ182"/>
    <mergeCell ref="AK182:AO182"/>
    <mergeCell ref="AP182:AT182"/>
    <mergeCell ref="A178:BL178"/>
    <mergeCell ref="A179:BD179"/>
    <mergeCell ref="A180:F181"/>
    <mergeCell ref="G180:S181"/>
    <mergeCell ref="T180:Z181"/>
    <mergeCell ref="AA180:AO180"/>
    <mergeCell ref="AP180:BD180"/>
    <mergeCell ref="AA181:AE181"/>
    <mergeCell ref="AF181:AJ181"/>
    <mergeCell ref="AK181:AO181"/>
    <mergeCell ref="AP175:AT175"/>
    <mergeCell ref="AU175:AY175"/>
    <mergeCell ref="AZ175:BD175"/>
    <mergeCell ref="BE175:BI175"/>
    <mergeCell ref="BJ175:BN175"/>
    <mergeCell ref="BO175:BS175"/>
    <mergeCell ref="A175:F175"/>
    <mergeCell ref="G175:S175"/>
    <mergeCell ref="T175:Z175"/>
    <mergeCell ref="AA175:AE175"/>
    <mergeCell ref="AF175:AJ175"/>
    <mergeCell ref="AK175:AO175"/>
    <mergeCell ref="AP174:AT174"/>
    <mergeCell ref="AU174:AY174"/>
    <mergeCell ref="AZ174:BD174"/>
    <mergeCell ref="BE174:BI174"/>
    <mergeCell ref="BJ174:BN174"/>
    <mergeCell ref="BO174:BS174"/>
    <mergeCell ref="A174:F174"/>
    <mergeCell ref="G174:S174"/>
    <mergeCell ref="T174:Z174"/>
    <mergeCell ref="AA174:AE174"/>
    <mergeCell ref="AF174:AJ174"/>
    <mergeCell ref="AK174:AO174"/>
    <mergeCell ref="AP173:AT173"/>
    <mergeCell ref="AU173:AY173"/>
    <mergeCell ref="AZ173:BD173"/>
    <mergeCell ref="BE173:BI173"/>
    <mergeCell ref="BJ173:BN173"/>
    <mergeCell ref="BO173:BS173"/>
    <mergeCell ref="A173:F173"/>
    <mergeCell ref="G173:S173"/>
    <mergeCell ref="T173:Z173"/>
    <mergeCell ref="AA173:AE173"/>
    <mergeCell ref="AF173:AJ173"/>
    <mergeCell ref="AK173:AO173"/>
    <mergeCell ref="AP172:AT172"/>
    <mergeCell ref="AU172:AY172"/>
    <mergeCell ref="AZ172:BD172"/>
    <mergeCell ref="BE172:BI172"/>
    <mergeCell ref="BJ172:BN172"/>
    <mergeCell ref="BO172:BS172"/>
    <mergeCell ref="A170:BS170"/>
    <mergeCell ref="A171:F172"/>
    <mergeCell ref="G171:S172"/>
    <mergeCell ref="T171:Z172"/>
    <mergeCell ref="AA171:AO171"/>
    <mergeCell ref="AP171:BD171"/>
    <mergeCell ref="BE171:BS171"/>
    <mergeCell ref="AA172:AE172"/>
    <mergeCell ref="AF172:AJ172"/>
    <mergeCell ref="AK172:AO172"/>
    <mergeCell ref="BA164:BC164"/>
    <mergeCell ref="BD164:BF164"/>
    <mergeCell ref="BG164:BI164"/>
    <mergeCell ref="BJ164:BL164"/>
    <mergeCell ref="A168:BL168"/>
    <mergeCell ref="A169:BS169"/>
    <mergeCell ref="AO165:AQ165"/>
    <mergeCell ref="AR165:AT165"/>
    <mergeCell ref="AU165:AW165"/>
    <mergeCell ref="AX165:AZ165"/>
    <mergeCell ref="AI164:AK164"/>
    <mergeCell ref="AL164:AN164"/>
    <mergeCell ref="AO164:AQ164"/>
    <mergeCell ref="AR164:AT164"/>
    <mergeCell ref="AU164:AW164"/>
    <mergeCell ref="AX164:AZ164"/>
    <mergeCell ref="BA163:BC163"/>
    <mergeCell ref="BD163:BF163"/>
    <mergeCell ref="BG163:BI163"/>
    <mergeCell ref="BJ163:BL163"/>
    <mergeCell ref="A164:C164"/>
    <mergeCell ref="D164:V164"/>
    <mergeCell ref="W164:Y164"/>
    <mergeCell ref="Z164:AB164"/>
    <mergeCell ref="AC164:AE164"/>
    <mergeCell ref="AF164:AH164"/>
    <mergeCell ref="AI163:AK163"/>
    <mergeCell ref="AL163:AN163"/>
    <mergeCell ref="AO163:AQ163"/>
    <mergeCell ref="AR163:AT163"/>
    <mergeCell ref="AU163:AW163"/>
    <mergeCell ref="AX163:AZ163"/>
    <mergeCell ref="BA162:BC162"/>
    <mergeCell ref="BD162:BF162"/>
    <mergeCell ref="BG162:BI162"/>
    <mergeCell ref="BJ162:BL162"/>
    <mergeCell ref="A163:C163"/>
    <mergeCell ref="D163:V163"/>
    <mergeCell ref="W163:Y163"/>
    <mergeCell ref="Z163:AB163"/>
    <mergeCell ref="AC163:AE163"/>
    <mergeCell ref="AF163:AH163"/>
    <mergeCell ref="AI162:AK162"/>
    <mergeCell ref="AL162:AN162"/>
    <mergeCell ref="AO162:AQ162"/>
    <mergeCell ref="AR162:AT162"/>
    <mergeCell ref="AU162:AW162"/>
    <mergeCell ref="AX162:AZ162"/>
    <mergeCell ref="A162:C162"/>
    <mergeCell ref="D162:V162"/>
    <mergeCell ref="W162:Y162"/>
    <mergeCell ref="Z162:AB162"/>
    <mergeCell ref="AC162:AE162"/>
    <mergeCell ref="AF162:AH162"/>
    <mergeCell ref="BJ160:BL161"/>
    <mergeCell ref="W161:Y161"/>
    <mergeCell ref="Z161:AB161"/>
    <mergeCell ref="AC161:AE161"/>
    <mergeCell ref="AF161:AH161"/>
    <mergeCell ref="AI161:AK161"/>
    <mergeCell ref="AL161:AN161"/>
    <mergeCell ref="AO161:AQ161"/>
    <mergeCell ref="AR161:AT161"/>
    <mergeCell ref="BG159:BL159"/>
    <mergeCell ref="W160:AB160"/>
    <mergeCell ref="AC160:AH160"/>
    <mergeCell ref="AI160:AN160"/>
    <mergeCell ref="AO160:AT160"/>
    <mergeCell ref="AU160:AW161"/>
    <mergeCell ref="AX160:AZ161"/>
    <mergeCell ref="BA160:BC161"/>
    <mergeCell ref="BD160:BF161"/>
    <mergeCell ref="BG160:BI161"/>
    <mergeCell ref="A159:C161"/>
    <mergeCell ref="D159:V161"/>
    <mergeCell ref="W159:AH159"/>
    <mergeCell ref="AI159:AT159"/>
    <mergeCell ref="AU159:AZ159"/>
    <mergeCell ref="BA159:BF159"/>
    <mergeCell ref="AT154:AX154"/>
    <mergeCell ref="AY154:BC154"/>
    <mergeCell ref="BD154:BH154"/>
    <mergeCell ref="BI154:BM154"/>
    <mergeCell ref="BN154:BR154"/>
    <mergeCell ref="A158:BL158"/>
    <mergeCell ref="AT155:AX155"/>
    <mergeCell ref="AY155:BC155"/>
    <mergeCell ref="BD155:BH155"/>
    <mergeCell ref="BI155:BM155"/>
    <mergeCell ref="A154:T154"/>
    <mergeCell ref="U154:Y154"/>
    <mergeCell ref="Z154:AD154"/>
    <mergeCell ref="AE154:AI154"/>
    <mergeCell ref="AJ154:AN154"/>
    <mergeCell ref="AO154:AS154"/>
    <mergeCell ref="AO153:AS153"/>
    <mergeCell ref="AT153:AX153"/>
    <mergeCell ref="AY153:BC153"/>
    <mergeCell ref="BD153:BH153"/>
    <mergeCell ref="BI153:BM153"/>
    <mergeCell ref="BN153:BR153"/>
    <mergeCell ref="AT152:AX152"/>
    <mergeCell ref="AY152:BC152"/>
    <mergeCell ref="BD152:BH152"/>
    <mergeCell ref="BI152:BM152"/>
    <mergeCell ref="BN152:BR152"/>
    <mergeCell ref="A153:T153"/>
    <mergeCell ref="U153:Y153"/>
    <mergeCell ref="Z153:AD153"/>
    <mergeCell ref="AE153:AI153"/>
    <mergeCell ref="AJ153:AN153"/>
    <mergeCell ref="A152:T152"/>
    <mergeCell ref="U152:Y152"/>
    <mergeCell ref="Z152:AD152"/>
    <mergeCell ref="AE152:AI152"/>
    <mergeCell ref="AJ152:AN152"/>
    <mergeCell ref="AO152:AS152"/>
    <mergeCell ref="AO151:AS151"/>
    <mergeCell ref="AT151:AX151"/>
    <mergeCell ref="AY151:BC151"/>
    <mergeCell ref="BD151:BH151"/>
    <mergeCell ref="BI151:BM151"/>
    <mergeCell ref="BN151:BR151"/>
    <mergeCell ref="A150:T151"/>
    <mergeCell ref="U150:AD150"/>
    <mergeCell ref="AE150:AN150"/>
    <mergeCell ref="AO150:AX150"/>
    <mergeCell ref="AY150:BH150"/>
    <mergeCell ref="BI150:BR150"/>
    <mergeCell ref="U151:Y151"/>
    <mergeCell ref="Z151:AD151"/>
    <mergeCell ref="AE151:AI151"/>
    <mergeCell ref="AJ151:AN151"/>
    <mergeCell ref="AP134:AT134"/>
    <mergeCell ref="AU134:AY134"/>
    <mergeCell ref="AZ134:BD134"/>
    <mergeCell ref="BE134:BI134"/>
    <mergeCell ref="A148:BL148"/>
    <mergeCell ref="A149:BR149"/>
    <mergeCell ref="AP135:AT135"/>
    <mergeCell ref="AU135:AY135"/>
    <mergeCell ref="AZ135:BD135"/>
    <mergeCell ref="BE135:BI135"/>
    <mergeCell ref="AP133:AT133"/>
    <mergeCell ref="AU133:AY133"/>
    <mergeCell ref="AZ133:BD133"/>
    <mergeCell ref="BE133:BI133"/>
    <mergeCell ref="A134:C134"/>
    <mergeCell ref="D134:P134"/>
    <mergeCell ref="Q134:U134"/>
    <mergeCell ref="V134:AE134"/>
    <mergeCell ref="AF134:AJ134"/>
    <mergeCell ref="AK134:AO134"/>
    <mergeCell ref="AP132:AT132"/>
    <mergeCell ref="AU132:AY132"/>
    <mergeCell ref="AZ132:BD132"/>
    <mergeCell ref="BE132:BI132"/>
    <mergeCell ref="A133:C133"/>
    <mergeCell ref="D133:P133"/>
    <mergeCell ref="Q133:U133"/>
    <mergeCell ref="V133:AE133"/>
    <mergeCell ref="AF133:AJ133"/>
    <mergeCell ref="AK133:AO133"/>
    <mergeCell ref="AP131:AT131"/>
    <mergeCell ref="AU131:AY131"/>
    <mergeCell ref="AZ131:BD131"/>
    <mergeCell ref="BE131:BI131"/>
    <mergeCell ref="A132:C132"/>
    <mergeCell ref="D132:P132"/>
    <mergeCell ref="Q132:U132"/>
    <mergeCell ref="V132:AE132"/>
    <mergeCell ref="AF132:AJ132"/>
    <mergeCell ref="AK132:AO132"/>
    <mergeCell ref="BT115:BX115"/>
    <mergeCell ref="A129:BL129"/>
    <mergeCell ref="A130:C131"/>
    <mergeCell ref="D130:P131"/>
    <mergeCell ref="Q130:U131"/>
    <mergeCell ref="V130:AE131"/>
    <mergeCell ref="AF130:AT130"/>
    <mergeCell ref="AU130:BI130"/>
    <mergeCell ref="AF131:AJ131"/>
    <mergeCell ref="AK131:AO131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A113:C113"/>
    <mergeCell ref="D113:P113"/>
    <mergeCell ref="Q113:U113"/>
    <mergeCell ref="V113:AE113"/>
    <mergeCell ref="AF113:AJ113"/>
    <mergeCell ref="AK113:AO113"/>
    <mergeCell ref="BJ111:BX111"/>
    <mergeCell ref="AF112:AJ112"/>
    <mergeCell ref="AK112:AO112"/>
    <mergeCell ref="AP112:AT112"/>
    <mergeCell ref="AU112:AY112"/>
    <mergeCell ref="AZ112:BD112"/>
    <mergeCell ref="BE112:BI112"/>
    <mergeCell ref="BJ112:BN112"/>
    <mergeCell ref="BO112:BS112"/>
    <mergeCell ref="BT112:BX112"/>
    <mergeCell ref="A111:C112"/>
    <mergeCell ref="D111:P112"/>
    <mergeCell ref="Q111:U112"/>
    <mergeCell ref="V111:AE112"/>
    <mergeCell ref="AF111:AT111"/>
    <mergeCell ref="AU111:BI111"/>
    <mergeCell ref="AO104:AS104"/>
    <mergeCell ref="AT104:AX104"/>
    <mergeCell ref="AY104:BC104"/>
    <mergeCell ref="BD104:BH104"/>
    <mergeCell ref="A109:BL109"/>
    <mergeCell ref="A110:BL110"/>
    <mergeCell ref="AT105:AX105"/>
    <mergeCell ref="AY105:BC105"/>
    <mergeCell ref="BD105:BH105"/>
    <mergeCell ref="A106:C106"/>
    <mergeCell ref="AO103:AS103"/>
    <mergeCell ref="AT103:AX103"/>
    <mergeCell ref="AY103:BC103"/>
    <mergeCell ref="BD103:BH103"/>
    <mergeCell ref="A104:C104"/>
    <mergeCell ref="D104:T104"/>
    <mergeCell ref="U104:Y104"/>
    <mergeCell ref="Z104:AD104"/>
    <mergeCell ref="AE104:AI104"/>
    <mergeCell ref="AJ104:AN104"/>
    <mergeCell ref="AO102:AS102"/>
    <mergeCell ref="AT102:AX102"/>
    <mergeCell ref="AY102:BC102"/>
    <mergeCell ref="BD102:BH102"/>
    <mergeCell ref="A103:C103"/>
    <mergeCell ref="D103:T103"/>
    <mergeCell ref="U103:Y103"/>
    <mergeCell ref="Z103:AD103"/>
    <mergeCell ref="AE103:AI103"/>
    <mergeCell ref="AJ103:AN103"/>
    <mergeCell ref="A102:C102"/>
    <mergeCell ref="D102:T102"/>
    <mergeCell ref="U102:Y102"/>
    <mergeCell ref="Z102:AD102"/>
    <mergeCell ref="AE102:AI102"/>
    <mergeCell ref="AJ102:AN102"/>
    <mergeCell ref="AE101:AI101"/>
    <mergeCell ref="AJ101:AN101"/>
    <mergeCell ref="AO101:AS101"/>
    <mergeCell ref="AT101:AX101"/>
    <mergeCell ref="AY101:BC101"/>
    <mergeCell ref="BD101:BH101"/>
    <mergeCell ref="BQ94:BT94"/>
    <mergeCell ref="BU94:BY94"/>
    <mergeCell ref="A98:BL98"/>
    <mergeCell ref="A99:BH99"/>
    <mergeCell ref="A100:C101"/>
    <mergeCell ref="D100:T101"/>
    <mergeCell ref="U100:AN100"/>
    <mergeCell ref="AO100:BH100"/>
    <mergeCell ref="U101:Y101"/>
    <mergeCell ref="Z101:AD101"/>
    <mergeCell ref="AN94:AR94"/>
    <mergeCell ref="AS94:AW94"/>
    <mergeCell ref="AX94:BA94"/>
    <mergeCell ref="BB94:BF94"/>
    <mergeCell ref="BG94:BK94"/>
    <mergeCell ref="BL94:BP94"/>
    <mergeCell ref="A94:C94"/>
    <mergeCell ref="D94:T94"/>
    <mergeCell ref="U94:Y94"/>
    <mergeCell ref="Z94:AD94"/>
    <mergeCell ref="AE94:AH94"/>
    <mergeCell ref="AI94:AM94"/>
    <mergeCell ref="AX93:BA93"/>
    <mergeCell ref="BB93:BF93"/>
    <mergeCell ref="BG93:BK93"/>
    <mergeCell ref="BL93:BP93"/>
    <mergeCell ref="BQ93:BT93"/>
    <mergeCell ref="BU93:BY93"/>
    <mergeCell ref="BQ92:BT92"/>
    <mergeCell ref="BU92:BY92"/>
    <mergeCell ref="A93:C93"/>
    <mergeCell ref="D93:T93"/>
    <mergeCell ref="U93:Y93"/>
    <mergeCell ref="Z93:AD93"/>
    <mergeCell ref="AE93:AH93"/>
    <mergeCell ref="AI93:AM93"/>
    <mergeCell ref="AN93:AR93"/>
    <mergeCell ref="AS93:AW93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U91:Y91"/>
    <mergeCell ref="Z91:AD91"/>
    <mergeCell ref="AE91:AH91"/>
    <mergeCell ref="AI91:AM91"/>
    <mergeCell ref="AN91:AR91"/>
    <mergeCell ref="AS91:AW91"/>
    <mergeCell ref="BB84:BF84"/>
    <mergeCell ref="BG84:BK84"/>
    <mergeCell ref="A87:BL87"/>
    <mergeCell ref="A88:BL88"/>
    <mergeCell ref="A89:BY89"/>
    <mergeCell ref="A90:C91"/>
    <mergeCell ref="D90:T91"/>
    <mergeCell ref="U90:AM90"/>
    <mergeCell ref="AN90:BF90"/>
    <mergeCell ref="BG90:BY90"/>
    <mergeCell ref="BB83:BF83"/>
    <mergeCell ref="BG83:BK83"/>
    <mergeCell ref="A84:E84"/>
    <mergeCell ref="F84:W84"/>
    <mergeCell ref="X84:AB84"/>
    <mergeCell ref="AC84:AG84"/>
    <mergeCell ref="AH84:AL84"/>
    <mergeCell ref="AM84:AQ84"/>
    <mergeCell ref="AR84:AV84"/>
    <mergeCell ref="AW84:BA84"/>
    <mergeCell ref="BB82:BF82"/>
    <mergeCell ref="BG82:BK82"/>
    <mergeCell ref="A83:E83"/>
    <mergeCell ref="F83:W83"/>
    <mergeCell ref="X83:AB83"/>
    <mergeCell ref="AC83:AG83"/>
    <mergeCell ref="AH83:AL83"/>
    <mergeCell ref="AM83:AQ83"/>
    <mergeCell ref="AR83:AV83"/>
    <mergeCell ref="AW83:BA83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A80:E81"/>
    <mergeCell ref="F80:W81"/>
    <mergeCell ref="X80:AQ80"/>
    <mergeCell ref="AR80:BK80"/>
    <mergeCell ref="X81:AB81"/>
    <mergeCell ref="AC81:AG81"/>
    <mergeCell ref="AH81:AL81"/>
    <mergeCell ref="AM81:AQ81"/>
    <mergeCell ref="AR81:AV81"/>
    <mergeCell ref="AW81:BA81"/>
    <mergeCell ref="AR73:AV73"/>
    <mergeCell ref="AW73:BA73"/>
    <mergeCell ref="BB73:BF73"/>
    <mergeCell ref="BG73:BK73"/>
    <mergeCell ref="A78:BL78"/>
    <mergeCell ref="A79:BK79"/>
    <mergeCell ref="AW74:BA74"/>
    <mergeCell ref="BB74:BF74"/>
    <mergeCell ref="BG74:BK74"/>
    <mergeCell ref="A75:D75"/>
    <mergeCell ref="AR72:AV72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R71:AV71"/>
    <mergeCell ref="AW71:BA71"/>
    <mergeCell ref="BB71:BF71"/>
    <mergeCell ref="BG71:BK71"/>
    <mergeCell ref="A72:D72"/>
    <mergeCell ref="E72:W72"/>
    <mergeCell ref="X72:AB72"/>
    <mergeCell ref="AC72:AG72"/>
    <mergeCell ref="AH72:AL72"/>
    <mergeCell ref="AM72:AQ72"/>
    <mergeCell ref="A71:D71"/>
    <mergeCell ref="E71:W71"/>
    <mergeCell ref="X71:AB71"/>
    <mergeCell ref="AC71:AG71"/>
    <mergeCell ref="AH71:AL71"/>
    <mergeCell ref="AM71:AQ71"/>
    <mergeCell ref="AH70:AL70"/>
    <mergeCell ref="AM70:AQ70"/>
    <mergeCell ref="AR70:AV70"/>
    <mergeCell ref="AW70:BA70"/>
    <mergeCell ref="BB70:BF70"/>
    <mergeCell ref="BG70:BK70"/>
    <mergeCell ref="BQ65:BT65"/>
    <mergeCell ref="BU65:BY65"/>
    <mergeCell ref="A67:BL67"/>
    <mergeCell ref="A68:BK68"/>
    <mergeCell ref="A69:D70"/>
    <mergeCell ref="E69:W70"/>
    <mergeCell ref="X69:AQ69"/>
    <mergeCell ref="AR69:BK69"/>
    <mergeCell ref="X70:AB70"/>
    <mergeCell ref="AC70:AG70"/>
    <mergeCell ref="AN65:AR65"/>
    <mergeCell ref="AS65:AW65"/>
    <mergeCell ref="AX65:BA65"/>
    <mergeCell ref="BB65:BF65"/>
    <mergeCell ref="BG65:BK65"/>
    <mergeCell ref="BL65:BP65"/>
    <mergeCell ref="A65:E65"/>
    <mergeCell ref="F65:T65"/>
    <mergeCell ref="U65:Y65"/>
    <mergeCell ref="Z65:AD65"/>
    <mergeCell ref="AE65:AH65"/>
    <mergeCell ref="AI65:AM65"/>
    <mergeCell ref="AX64:BA64"/>
    <mergeCell ref="BB64:BF64"/>
    <mergeCell ref="BG64:BK64"/>
    <mergeCell ref="BL64:BP64"/>
    <mergeCell ref="BQ64:BT64"/>
    <mergeCell ref="BU64:BY64"/>
    <mergeCell ref="BQ63:BT63"/>
    <mergeCell ref="BU63:BY63"/>
    <mergeCell ref="A64:E64"/>
    <mergeCell ref="F64:T64"/>
    <mergeCell ref="U64:Y64"/>
    <mergeCell ref="Z64:AD64"/>
    <mergeCell ref="AE64:AH64"/>
    <mergeCell ref="AI64:AM64"/>
    <mergeCell ref="AN64:AR64"/>
    <mergeCell ref="AS64:AW64"/>
    <mergeCell ref="AN63:AR63"/>
    <mergeCell ref="AS63:AW63"/>
    <mergeCell ref="AX63:BA63"/>
    <mergeCell ref="BB63:BF63"/>
    <mergeCell ref="BG63:BK63"/>
    <mergeCell ref="BL63:BP63"/>
    <mergeCell ref="BG62:BK62"/>
    <mergeCell ref="BL62:BP62"/>
    <mergeCell ref="BQ62:BT62"/>
    <mergeCell ref="BU62:BY62"/>
    <mergeCell ref="A63:E63"/>
    <mergeCell ref="F63:T63"/>
    <mergeCell ref="U63:Y63"/>
    <mergeCell ref="Z63:AD63"/>
    <mergeCell ref="AE63:AH63"/>
    <mergeCell ref="AI63:AM63"/>
    <mergeCell ref="AE62:AH62"/>
    <mergeCell ref="AI62:AM62"/>
    <mergeCell ref="AN62:AR62"/>
    <mergeCell ref="AS62:AW62"/>
    <mergeCell ref="AX62:BA62"/>
    <mergeCell ref="BB62:BF62"/>
    <mergeCell ref="BU54:BY54"/>
    <mergeCell ref="A59:BL59"/>
    <mergeCell ref="A60:BY60"/>
    <mergeCell ref="A61:E62"/>
    <mergeCell ref="F61:T62"/>
    <mergeCell ref="U61:AM61"/>
    <mergeCell ref="AN61:BF61"/>
    <mergeCell ref="BG61:BY61"/>
    <mergeCell ref="U62:Y62"/>
    <mergeCell ref="Z62:AD62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4 A164 A104">
    <cfRule type="cellIs" dxfId="56" priority="61" stopIfTrue="1" operator="equal">
      <formula>A93</formula>
    </cfRule>
  </conditionalFormatting>
  <conditionalFormatting sqref="A115:C115 A134:C134">
    <cfRule type="cellIs" dxfId="55" priority="62" stopIfTrue="1" operator="equal">
      <formula>A114</formula>
    </cfRule>
    <cfRule type="cellIs" dxfId="54" priority="63" stopIfTrue="1" operator="equal">
      <formula>0</formula>
    </cfRule>
  </conditionalFormatting>
  <conditionalFormatting sqref="A95">
    <cfRule type="cellIs" dxfId="53" priority="60" stopIfTrue="1" operator="equal">
      <formula>A94</formula>
    </cfRule>
  </conditionalFormatting>
  <conditionalFormatting sqref="A96">
    <cfRule type="cellIs" dxfId="52" priority="59" stopIfTrue="1" operator="equal">
      <formula>A95</formula>
    </cfRule>
  </conditionalFormatting>
  <conditionalFormatting sqref="A107">
    <cfRule type="cellIs" dxfId="51" priority="65" stopIfTrue="1" operator="equal">
      <formula>A104</formula>
    </cfRule>
  </conditionalFormatting>
  <conditionalFormatting sqref="A105">
    <cfRule type="cellIs" dxfId="50" priority="57" stopIfTrue="1" operator="equal">
      <formula>A104</formula>
    </cfRule>
  </conditionalFormatting>
  <conditionalFormatting sqref="A106">
    <cfRule type="cellIs" dxfId="49" priority="56" stopIfTrue="1" operator="equal">
      <formula>A105</formula>
    </cfRule>
  </conditionalFormatting>
  <conditionalFormatting sqref="A165">
    <cfRule type="cellIs" dxfId="48" priority="2" stopIfTrue="1" operator="equal">
      <formula>A164</formula>
    </cfRule>
  </conditionalFormatting>
  <conditionalFormatting sqref="A116:C116">
    <cfRule type="cellIs" dxfId="47" priority="53" stopIfTrue="1" operator="equal">
      <formula>A115</formula>
    </cfRule>
    <cfRule type="cellIs" dxfId="46" priority="54" stopIfTrue="1" operator="equal">
      <formula>0</formula>
    </cfRule>
  </conditionalFormatting>
  <conditionalFormatting sqref="A117:C117">
    <cfRule type="cellIs" dxfId="45" priority="51" stopIfTrue="1" operator="equal">
      <formula>A116</formula>
    </cfRule>
    <cfRule type="cellIs" dxfId="44" priority="52" stopIfTrue="1" operator="equal">
      <formula>0</formula>
    </cfRule>
  </conditionalFormatting>
  <conditionalFormatting sqref="A118:C118">
    <cfRule type="cellIs" dxfId="43" priority="49" stopIfTrue="1" operator="equal">
      <formula>A117</formula>
    </cfRule>
    <cfRule type="cellIs" dxfId="42" priority="50" stopIfTrue="1" operator="equal">
      <formula>0</formula>
    </cfRule>
  </conditionalFormatting>
  <conditionalFormatting sqref="A119:C119">
    <cfRule type="cellIs" dxfId="41" priority="47" stopIfTrue="1" operator="equal">
      <formula>A118</formula>
    </cfRule>
    <cfRule type="cellIs" dxfId="40" priority="48" stopIfTrue="1" operator="equal">
      <formula>0</formula>
    </cfRule>
  </conditionalFormatting>
  <conditionalFormatting sqref="A120:C120">
    <cfRule type="cellIs" dxfId="39" priority="45" stopIfTrue="1" operator="equal">
      <formula>A119</formula>
    </cfRule>
    <cfRule type="cellIs" dxfId="38" priority="46" stopIfTrue="1" operator="equal">
      <formula>0</formula>
    </cfRule>
  </conditionalFormatting>
  <conditionalFormatting sqref="A121:C121">
    <cfRule type="cellIs" dxfId="37" priority="43" stopIfTrue="1" operator="equal">
      <formula>A120</formula>
    </cfRule>
    <cfRule type="cellIs" dxfId="36" priority="44" stopIfTrue="1" operator="equal">
      <formula>0</formula>
    </cfRule>
  </conditionalFormatting>
  <conditionalFormatting sqref="A122:C122">
    <cfRule type="cellIs" dxfId="35" priority="41" stopIfTrue="1" operator="equal">
      <formula>A121</formula>
    </cfRule>
    <cfRule type="cellIs" dxfId="34" priority="42" stopIfTrue="1" operator="equal">
      <formula>0</formula>
    </cfRule>
  </conditionalFormatting>
  <conditionalFormatting sqref="A123:C123">
    <cfRule type="cellIs" dxfId="33" priority="39" stopIfTrue="1" operator="equal">
      <formula>A122</formula>
    </cfRule>
    <cfRule type="cellIs" dxfId="32" priority="40" stopIfTrue="1" operator="equal">
      <formula>0</formula>
    </cfRule>
  </conditionalFormatting>
  <conditionalFormatting sqref="A124:C124">
    <cfRule type="cellIs" dxfId="31" priority="37" stopIfTrue="1" operator="equal">
      <formula>A123</formula>
    </cfRule>
    <cfRule type="cellIs" dxfId="30" priority="38" stopIfTrue="1" operator="equal">
      <formula>0</formula>
    </cfRule>
  </conditionalFormatting>
  <conditionalFormatting sqref="A125:C125">
    <cfRule type="cellIs" dxfId="29" priority="35" stopIfTrue="1" operator="equal">
      <formula>A124</formula>
    </cfRule>
    <cfRule type="cellIs" dxfId="28" priority="36" stopIfTrue="1" operator="equal">
      <formula>0</formula>
    </cfRule>
  </conditionalFormatting>
  <conditionalFormatting sqref="A126:C126">
    <cfRule type="cellIs" dxfId="27" priority="33" stopIfTrue="1" operator="equal">
      <formula>A125</formula>
    </cfRule>
    <cfRule type="cellIs" dxfId="26" priority="34" stopIfTrue="1" operator="equal">
      <formula>0</formula>
    </cfRule>
  </conditionalFormatting>
  <conditionalFormatting sqref="A127:C127">
    <cfRule type="cellIs" dxfId="25" priority="31" stopIfTrue="1" operator="equal">
      <formula>A126</formula>
    </cfRule>
    <cfRule type="cellIs" dxfId="24" priority="32" stopIfTrue="1" operator="equal">
      <formula>0</formula>
    </cfRule>
  </conditionalFormatting>
  <conditionalFormatting sqref="A135:C135">
    <cfRule type="cellIs" dxfId="23" priority="27" stopIfTrue="1" operator="equal">
      <formula>A134</formula>
    </cfRule>
    <cfRule type="cellIs" dxfId="22" priority="28" stopIfTrue="1" operator="equal">
      <formula>0</formula>
    </cfRule>
  </conditionalFormatting>
  <conditionalFormatting sqref="A136:C136">
    <cfRule type="cellIs" dxfId="21" priority="25" stopIfTrue="1" operator="equal">
      <formula>A135</formula>
    </cfRule>
    <cfRule type="cellIs" dxfId="20" priority="26" stopIfTrue="1" operator="equal">
      <formula>0</formula>
    </cfRule>
  </conditionalFormatting>
  <conditionalFormatting sqref="A137:C137">
    <cfRule type="cellIs" dxfId="19" priority="23" stopIfTrue="1" operator="equal">
      <formula>A136</formula>
    </cfRule>
    <cfRule type="cellIs" dxfId="18" priority="24" stopIfTrue="1" operator="equal">
      <formula>0</formula>
    </cfRule>
  </conditionalFormatting>
  <conditionalFormatting sqref="A138:C138">
    <cfRule type="cellIs" dxfId="17" priority="21" stopIfTrue="1" operator="equal">
      <formula>A137</formula>
    </cfRule>
    <cfRule type="cellIs" dxfId="16" priority="22" stopIfTrue="1" operator="equal">
      <formula>0</formula>
    </cfRule>
  </conditionalFormatting>
  <conditionalFormatting sqref="A139:C139">
    <cfRule type="cellIs" dxfId="15" priority="19" stopIfTrue="1" operator="equal">
      <formula>A138</formula>
    </cfRule>
    <cfRule type="cellIs" dxfId="14" priority="20" stopIfTrue="1" operator="equal">
      <formula>0</formula>
    </cfRule>
  </conditionalFormatting>
  <conditionalFormatting sqref="A140:C140">
    <cfRule type="cellIs" dxfId="13" priority="17" stopIfTrue="1" operator="equal">
      <formula>A139</formula>
    </cfRule>
    <cfRule type="cellIs" dxfId="12" priority="18" stopIfTrue="1" operator="equal">
      <formula>0</formula>
    </cfRule>
  </conditionalFormatting>
  <conditionalFormatting sqref="A141:C141">
    <cfRule type="cellIs" dxfId="11" priority="15" stopIfTrue="1" operator="equal">
      <formula>A140</formula>
    </cfRule>
    <cfRule type="cellIs" dxfId="10" priority="16" stopIfTrue="1" operator="equal">
      <formula>0</formula>
    </cfRule>
  </conditionalFormatting>
  <conditionalFormatting sqref="A142:C142">
    <cfRule type="cellIs" dxfId="9" priority="13" stopIfTrue="1" operator="equal">
      <formula>A141</formula>
    </cfRule>
    <cfRule type="cellIs" dxfId="8" priority="14" stopIfTrue="1" operator="equal">
      <formula>0</formula>
    </cfRule>
  </conditionalFormatting>
  <conditionalFormatting sqref="A143:C143">
    <cfRule type="cellIs" dxfId="7" priority="11" stopIfTrue="1" operator="equal">
      <formula>A142</formula>
    </cfRule>
    <cfRule type="cellIs" dxfId="6" priority="12" stopIfTrue="1" operator="equal">
      <formula>0</formula>
    </cfRule>
  </conditionalFormatting>
  <conditionalFormatting sqref="A144:C144">
    <cfRule type="cellIs" dxfId="5" priority="9" stopIfTrue="1" operator="equal">
      <formula>A143</formula>
    </cfRule>
    <cfRule type="cellIs" dxfId="4" priority="10" stopIfTrue="1" operator="equal">
      <formula>0</formula>
    </cfRule>
  </conditionalFormatting>
  <conditionalFormatting sqref="A145:C145">
    <cfRule type="cellIs" dxfId="3" priority="7" stopIfTrue="1" operator="equal">
      <formula>A144</formula>
    </cfRule>
    <cfRule type="cellIs" dxfId="2" priority="8" stopIfTrue="1" operator="equal">
      <formula>0</formula>
    </cfRule>
  </conditionalFormatting>
  <conditionalFormatting sqref="A146:C146">
    <cfRule type="cellIs" dxfId="1" priority="5" stopIfTrue="1" operator="equal">
      <formula>A145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КПК0117461</vt:lpstr>
      <vt:lpstr>'Додаток2 КПК0117461'!Область_печати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2021-02-03T12:20:17Z</cp:lastPrinted>
  <dcterms:created xsi:type="dcterms:W3CDTF">2016-07-02T12:27:50Z</dcterms:created>
  <dcterms:modified xsi:type="dcterms:W3CDTF">2021-02-03T12:20:26Z</dcterms:modified>
</cp:coreProperties>
</file>