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6040" sheetId="6" r:id="rId1"/>
  </sheets>
  <definedNames>
    <definedName name="_xlnm.Print_Area" localSheetId="0">'Додаток2 КПК0116040'!$A$1:$BY$219</definedName>
  </definedNames>
  <calcPr calcId="162913"/>
</workbook>
</file>

<file path=xl/calcChain.xml><?xml version="1.0" encoding="utf-8"?>
<calcChain xmlns="http://schemas.openxmlformats.org/spreadsheetml/2006/main">
  <c r="BH195" i="6" l="1"/>
  <c r="AT195" i="6"/>
  <c r="AJ195" i="6"/>
  <c r="BH194" i="6"/>
  <c r="AT194" i="6"/>
  <c r="AJ194" i="6"/>
  <c r="BG185" i="6"/>
  <c r="AQ185" i="6"/>
  <c r="BG184" i="6"/>
  <c r="AQ184" i="6"/>
  <c r="AZ161" i="6"/>
  <c r="AK161" i="6"/>
  <c r="AZ160" i="6"/>
  <c r="AK160" i="6"/>
  <c r="BO152" i="6"/>
  <c r="AZ152" i="6"/>
  <c r="AK152" i="6"/>
  <c r="BO151" i="6"/>
  <c r="AZ151" i="6"/>
  <c r="AK151" i="6"/>
  <c r="BE122" i="6"/>
  <c r="AP122" i="6"/>
  <c r="BE121" i="6"/>
  <c r="AP121" i="6"/>
  <c r="BE120" i="6"/>
  <c r="AP120" i="6"/>
  <c r="BE119" i="6"/>
  <c r="AP119" i="6"/>
  <c r="BE118" i="6"/>
  <c r="AP118" i="6"/>
  <c r="BE117" i="6"/>
  <c r="AP117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<sst xmlns="http://schemas.openxmlformats.org/spreadsheetml/2006/main" count="677" uniqueCount="246">
  <si>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</si>
  <si>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</si>
  <si>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</si>
  <si>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</si>
  <si>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</si>
  <si>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</si>
  <si>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</si>
  <si>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</si>
  <si>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</si>
  <si>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</si>
  <si>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</si>
  <si>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</si>
  <si>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</si>
  <si>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</si>
  <si>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</si>
  <si>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</si>
  <si>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</si>
  <si>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</si>
  <si>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</si>
  <si>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</si>
  <si>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</si>
  <si>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</si>
  <si>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</si>
  <si>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</si>
  <si>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</si>
  <si>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</si>
  <si>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</si>
  <si>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</si>
  <si>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</si>
  <si>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</si>
  <si>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</si>
  <si>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</si>
  <si>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</si>
  <si>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</si>
  <si>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</si>
  <si>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</si>
  <si>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</si>
  <si>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</si>
  <si>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</si>
  <si>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</si>
  <si>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</si>
  <si>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</si>
  <si>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</si>
  <si>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</si>
  <si>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</si>
  <si>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</si>
  <si>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</si>
  <si>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</si>
  <si>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</si>
  <si>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</si>
  <si>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</si>
  <si>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</si>
  <si>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</si>
  <si>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</si>
  <si>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</si>
  <si>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</si>
  <si>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</si>
  <si>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</si>
  <si>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</si>
  <si>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</si>
  <si>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</si>
  <si>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</si>
  <si>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</si>
  <si>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</si>
  <si>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</si>
  <si>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</si>
  <si>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</si>
  <si>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</si>
  <si>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</si>
  <si>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</si>
  <si>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</si>
  <si>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</si>
  <si>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</si>
  <si>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</si>
  <si>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</si>
  <si>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</si>
  <si>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</si>
  <si>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</si>
  <si>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</si>
  <si>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</si>
  <si>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</si>
  <si>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</si>
  <si>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</si>
  <si>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</si>
  <si>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</si>
  <si>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</si>
  <si>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</si>
  <si>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</si>
  <si>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</si>
  <si>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</si>
  <si>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</si>
  <si>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</si>
  <si>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</si>
  <si>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</si>
  <si>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</si>
  <si>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</si>
  <si>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</si>
  <si>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</si>
  <si>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</si>
  <si>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</si>
  <si>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</si>
  <si>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</si>
  <si>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</si>
  <si>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</si>
  <si>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</si>
  <si>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</si>
  <si>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</si>
  <si>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</si>
  <si>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</si>
  <si>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</si>
  <si>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</si>
  <si>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</si>
  <si>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</si>
  <si>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</si>
  <si>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</si>
  <si>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</si>
  <si>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</si>
  <si>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</si>
  <si>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</si>
  <si>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</si>
  <si>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</si>
  <si>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</si>
  <si>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</si>
  <si>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</si>
  <si>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</si>
  <si>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</si>
  <si>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</si>
  <si>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</si>
  <si>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</si>
  <si>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</si>
  <si>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</si>
  <si>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</si>
  <si>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</si>
  <si>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</si>
  <si>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</si>
  <si>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</si>
  <si>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</si>
  <si>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</si>
  <si>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</si>
  <si>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</si>
  <si>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</si>
  <si>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</si>
  <si>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</si>
  <si>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</si>
  <si>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</si>
  <si>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</si>
  <si>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</si>
  <si>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</si>
  <si>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</si>
  <si>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</si>
  <si>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</si>
  <si>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</si>
  <si>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</si>
  <si>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</si>
  <si>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</si>
  <si>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</si>
  <si>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</si>
  <si>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</si>
  <si>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</si>
  <si>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</si>
  <si>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</si>
  <si>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</si>
  <si>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</si>
  <si>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</si>
  <si>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</si>
  <si>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</si>
  <si>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</si>
  <si>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</si>
  <si>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</si>
  <si>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</si>
  <si>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</si>
  <si>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</si>
  <si>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</si>
  <si>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</si>
  <si>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</si>
  <si>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Забезпечення населення питною водою належної якості</t>
  </si>
  <si>
    <t>продукту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</si>
  <si>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</si>
  <si>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</si>
  <si>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</si>
  <si>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</si>
  <si>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</si>
  <si>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</si>
  <si>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</si>
  <si>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</si>
  <si>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</si>
  <si>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</si>
  <si>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</si>
  <si>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</si>
  <si>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</si>
  <si>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 Кіцманської ОТГ на 2019-2020 роки</t>
  </si>
  <si>
    <t>рішенням сесії Кіцманської міської ради №364/12 від 20.12.2018 р.</t>
  </si>
  <si>
    <t>У 2021 році передбачаються кошти у сумі 12500 грн. дл проведення заходів з покращення питної води. Сума збільшена в порівяні з 2020 роком, в звязку з доєднанням 5 населених пунктів.</t>
  </si>
  <si>
    <t>По загальному фонду  у 2019 році використано кошти в сумі 5538 грн. на проведення хлорування громадських криниць. У 2020 році на заходи з поліпшення питної води затверджено видатки у сумі 6000 грн.</t>
  </si>
  <si>
    <t>Здійснення заходів із забезпечення населення питною водою належної якості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</si>
  <si>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ОТГ на 2019-2020 роки, затверджена рішенням сесії Кіцманської міської ради №364/12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</si>
  <si>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</si>
  <si>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</si>
  <si>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</si>
  <si>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</si>
  <si>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</si>
  <si>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</si>
  <si>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</si>
  <si>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</si>
  <si>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</si>
  <si>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</si>
  <si>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</si>
  <si>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</si>
  <si>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</si>
  <si>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</si>
  <si>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</si>
  <si>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</si>
  <si>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</si>
  <si>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</si>
  <si>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</si>
  <si>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</si>
  <si>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</si>
  <si>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</si>
  <si>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</si>
  <si>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</si>
  <si>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</si>
  <si>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</si>
  <si>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</si>
  <si>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</si>
  <si>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</si>
  <si>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</si>
  <si>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</si>
  <si>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</si>
  <si>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</si>
  <si>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</si>
  <si>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</si>
  <si>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</si>
  <si>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</si>
  <si>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</si>
  <si>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</si>
  <si>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</si>
  <si>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</si>
  <si>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</si>
  <si>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</si>
  <si>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</si>
  <si>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(0)(1)(1)(6)(0)(4)(0)</t>
  </si>
  <si>
    <t>(6)(0)(4)(0)</t>
  </si>
  <si>
    <t>(0)(6)(2)(0)</t>
  </si>
  <si>
    <t>Заходи, пов`язані з поліпшенням питної води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</si>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</sst>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0"/>
  <sheetViews>
    <sheetView tabSelected="1" topLeftCell="A194" zoomScaleNormal="100" workbookViewId="0">
      <selection activeCell="A15" sqref="A15:BY15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1.75" customHeight="1" x14ac:dyDescent="0.2">
      <c r="A4" s="11" t="s">
        <v>159</v>
      </c>
      <c r="B4" s="128" t="s">
        <v>245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196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201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1" customHeight="1" x14ac:dyDescent="0.2">
      <c r="A7" s="11" t="s">
        <v>162</v>
      </c>
      <c r="B7" s="128" t="s">
        <v>245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201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243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202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175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194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26" t="s">
        <v>195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5538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5538</v>
      </c>
      <c r="AJ30" s="97"/>
      <c r="AK30" s="97"/>
      <c r="AL30" s="97"/>
      <c r="AM30" s="98"/>
      <c r="AN30" s="96">
        <v>6000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6000</v>
      </c>
      <c r="BC30" s="97"/>
      <c r="BD30" s="97"/>
      <c r="BE30" s="97"/>
      <c r="BF30" s="98"/>
      <c r="BG30" s="96">
        <v>12500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12500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5538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5538</v>
      </c>
      <c r="AJ31" s="105"/>
      <c r="AK31" s="105"/>
      <c r="AL31" s="105"/>
      <c r="AM31" s="106"/>
      <c r="AN31" s="104">
        <v>6000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6000</v>
      </c>
      <c r="BC31" s="105"/>
      <c r="BD31" s="105"/>
      <c r="BE31" s="105"/>
      <c r="BF31" s="106"/>
      <c r="BG31" s="104">
        <v>12500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12500</v>
      </c>
      <c r="BV31" s="105"/>
      <c r="BW31" s="105"/>
      <c r="BX31" s="105"/>
      <c r="BY31" s="106"/>
    </row>
    <row r="33" spans="1:79" ht="14.25" customHeight="1" x14ac:dyDescent="0.2">
      <c r="A33" s="58" t="s">
        <v>229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203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225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230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13500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13500</v>
      </c>
      <c r="AN39" s="97"/>
      <c r="AO39" s="97"/>
      <c r="AP39" s="97"/>
      <c r="AQ39" s="98"/>
      <c r="AR39" s="96">
        <v>14324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14324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13500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13500</v>
      </c>
      <c r="AN40" s="105"/>
      <c r="AO40" s="105"/>
      <c r="AP40" s="105"/>
      <c r="AQ40" s="106"/>
      <c r="AR40" s="104">
        <v>14324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14324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203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204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207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5538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5538</v>
      </c>
      <c r="AJ50" s="97"/>
      <c r="AK50" s="97"/>
      <c r="AL50" s="97"/>
      <c r="AM50" s="98"/>
      <c r="AN50" s="96">
        <v>6000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6000</v>
      </c>
      <c r="BC50" s="97"/>
      <c r="BD50" s="97"/>
      <c r="BE50" s="97"/>
      <c r="BF50" s="98"/>
      <c r="BG50" s="96">
        <v>12500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12500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5538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5538</v>
      </c>
      <c r="AJ51" s="105"/>
      <c r="AK51" s="105"/>
      <c r="AL51" s="105"/>
      <c r="AM51" s="106"/>
      <c r="AN51" s="104">
        <v>6000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6000</v>
      </c>
      <c r="BC51" s="105"/>
      <c r="BD51" s="105"/>
      <c r="BE51" s="105"/>
      <c r="BF51" s="106"/>
      <c r="BG51" s="104">
        <v>12500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12500</v>
      </c>
      <c r="BV51" s="105"/>
      <c r="BW51" s="105"/>
      <c r="BX51" s="105"/>
      <c r="BY51" s="106"/>
    </row>
    <row r="53" spans="1:79" ht="14.25" customHeight="1" x14ac:dyDescent="0.2">
      <c r="A53" s="42" t="s">
        <v>216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203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204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207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214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231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203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225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230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13500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13500</v>
      </c>
      <c r="AN67" s="97"/>
      <c r="AO67" s="97"/>
      <c r="AP67" s="97"/>
      <c r="AQ67" s="98"/>
      <c r="AR67" s="96">
        <v>14324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14324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13500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13500</v>
      </c>
      <c r="AN68" s="105"/>
      <c r="AO68" s="105"/>
      <c r="AP68" s="105"/>
      <c r="AQ68" s="106"/>
      <c r="AR68" s="104">
        <v>14324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14324</v>
      </c>
      <c r="BH68" s="103"/>
      <c r="BI68" s="103"/>
      <c r="BJ68" s="103"/>
      <c r="BK68" s="103"/>
    </row>
    <row r="70" spans="1:79" ht="14.25" customHeight="1" x14ac:dyDescent="0.2">
      <c r="A70" s="42" t="s">
        <v>232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203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225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230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203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204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207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214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5538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5538</v>
      </c>
      <c r="AJ86" s="97"/>
      <c r="AK86" s="97"/>
      <c r="AL86" s="97"/>
      <c r="AM86" s="98"/>
      <c r="AN86" s="96">
        <v>6000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6000</v>
      </c>
      <c r="BC86" s="97"/>
      <c r="BD86" s="97"/>
      <c r="BE86" s="97"/>
      <c r="BF86" s="98"/>
      <c r="BG86" s="96">
        <v>12500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12500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5538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5538</v>
      </c>
      <c r="AJ87" s="105"/>
      <c r="AK87" s="105"/>
      <c r="AL87" s="105"/>
      <c r="AM87" s="106"/>
      <c r="AN87" s="104">
        <v>6000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6000</v>
      </c>
      <c r="BC87" s="105"/>
      <c r="BD87" s="105"/>
      <c r="BE87" s="105"/>
      <c r="BF87" s="106"/>
      <c r="BG87" s="104">
        <v>12500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12500</v>
      </c>
      <c r="BV87" s="105"/>
      <c r="BW87" s="105"/>
      <c r="BX87" s="105"/>
      <c r="BY87" s="106"/>
    </row>
    <row r="89" spans="1:79" ht="14.25" customHeight="1" x14ac:dyDescent="0.2">
      <c r="A89" s="42" t="s">
        <v>233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203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225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230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13500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13500</v>
      </c>
      <c r="AK95" s="110"/>
      <c r="AL95" s="110"/>
      <c r="AM95" s="110"/>
      <c r="AN95" s="110"/>
      <c r="AO95" s="95">
        <v>14324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14324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13500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13500</v>
      </c>
      <c r="AK96" s="88"/>
      <c r="AL96" s="88"/>
      <c r="AM96" s="88"/>
      <c r="AN96" s="88"/>
      <c r="AO96" s="103">
        <v>14324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14324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204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207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214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30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30</v>
      </c>
      <c r="AQ106" s="115"/>
      <c r="AR106" s="115"/>
      <c r="AS106" s="115"/>
      <c r="AT106" s="115"/>
      <c r="AU106" s="115">
        <v>30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30</v>
      </c>
      <c r="BF106" s="115"/>
      <c r="BG106" s="115"/>
      <c r="BH106" s="115"/>
      <c r="BI106" s="115"/>
      <c r="BJ106" s="115">
        <v>40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40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180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182</v>
      </c>
      <c r="R108" s="36"/>
      <c r="S108" s="36"/>
      <c r="T108" s="36"/>
      <c r="U108" s="36"/>
      <c r="V108" s="114" t="s">
        <v>183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184.5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184.5</v>
      </c>
      <c r="AQ108" s="115"/>
      <c r="AR108" s="115"/>
      <c r="AS108" s="115"/>
      <c r="AT108" s="115"/>
      <c r="AU108" s="115">
        <v>200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200</v>
      </c>
      <c r="BF108" s="115"/>
      <c r="BG108" s="115"/>
      <c r="BH108" s="115"/>
      <c r="BI108" s="115"/>
      <c r="BJ108" s="115">
        <v>312.5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312.5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186</v>
      </c>
      <c r="R110" s="36"/>
      <c r="S110" s="36"/>
      <c r="T110" s="36"/>
      <c r="U110" s="36"/>
      <c r="V110" s="114" t="s">
        <v>183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100</v>
      </c>
      <c r="AQ110" s="115"/>
      <c r="AR110" s="115"/>
      <c r="AS110" s="115"/>
      <c r="AT110" s="115"/>
      <c r="AU110" s="115">
        <v>100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100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100</v>
      </c>
      <c r="BU110" s="115"/>
      <c r="BV110" s="115"/>
      <c r="BW110" s="115"/>
      <c r="BX110" s="115"/>
    </row>
    <row r="112" spans="1:79" ht="14.25" customHeight="1" x14ac:dyDescent="0.2">
      <c r="A112" s="42" t="s">
        <v>234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225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230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122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122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>
        <f>IF(ISNUMBER(AF117),AF117,0)+IF(ISNUMBER(AK117),AK117,0)</f>
        <v>0</v>
      </c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>
        <f>IF(ISNUMBER(AU117),AU117,0)+IF(ISNUMBER(AZ117),AZ117,0)</f>
        <v>0</v>
      </c>
      <c r="BF117" s="112"/>
      <c r="BG117" s="112"/>
      <c r="BH117" s="112"/>
      <c r="BI117" s="112"/>
      <c r="CA117" s="6" t="s">
        <v>40</v>
      </c>
    </row>
    <row r="118" spans="1:79" s="99" customFormat="1" ht="14.25" customHeight="1" x14ac:dyDescent="0.2">
      <c r="A118" s="89">
        <v>1</v>
      </c>
      <c r="B118" s="90"/>
      <c r="C118" s="90"/>
      <c r="D118" s="114" t="s">
        <v>177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178</v>
      </c>
      <c r="R118" s="36"/>
      <c r="S118" s="36"/>
      <c r="T118" s="36"/>
      <c r="U118" s="36"/>
      <c r="V118" s="36" t="s">
        <v>179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40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40</v>
      </c>
      <c r="AQ118" s="115"/>
      <c r="AR118" s="115"/>
      <c r="AS118" s="115"/>
      <c r="AT118" s="115"/>
      <c r="AU118" s="115">
        <v>40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40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180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181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182</v>
      </c>
      <c r="R120" s="36"/>
      <c r="S120" s="36"/>
      <c r="T120" s="36"/>
      <c r="U120" s="36"/>
      <c r="V120" s="114" t="s">
        <v>183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337.5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337.5</v>
      </c>
      <c r="AQ120" s="115"/>
      <c r="AR120" s="115"/>
      <c r="AS120" s="115"/>
      <c r="AT120" s="115"/>
      <c r="AU120" s="115">
        <v>358.1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358.1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184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114" t="s">
        <v>183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100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100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203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204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207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214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225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230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204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208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219</v>
      </c>
      <c r="AV135" s="36"/>
      <c r="AW135" s="36"/>
      <c r="AX135" s="36"/>
      <c r="AY135" s="36"/>
      <c r="AZ135" s="36"/>
      <c r="BA135" s="36" t="s">
        <v>226</v>
      </c>
      <c r="BB135" s="36"/>
      <c r="BC135" s="36"/>
      <c r="BD135" s="36"/>
      <c r="BE135" s="36"/>
      <c r="BF135" s="36"/>
      <c r="BG135" s="36" t="s">
        <v>235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220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203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204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207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214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99" customFormat="1" ht="4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190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191</v>
      </c>
      <c r="U151" s="93"/>
      <c r="V151" s="93"/>
      <c r="W151" s="93"/>
      <c r="X151" s="93"/>
      <c r="Y151" s="93"/>
      <c r="Z151" s="94"/>
      <c r="AA151" s="117">
        <v>5538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5538</v>
      </c>
      <c r="AL151" s="117"/>
      <c r="AM151" s="117"/>
      <c r="AN151" s="117"/>
      <c r="AO151" s="117"/>
      <c r="AP151" s="117">
        <v>6000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6000</v>
      </c>
      <c r="BA151" s="117"/>
      <c r="BB151" s="117"/>
      <c r="BC151" s="117"/>
      <c r="BD151" s="117"/>
      <c r="BE151" s="117">
        <v>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0</v>
      </c>
      <c r="BP151" s="117"/>
      <c r="BQ151" s="117"/>
      <c r="BR151" s="117"/>
      <c r="BS151" s="117"/>
      <c r="CA151" s="99" t="s">
        <v>45</v>
      </c>
    </row>
    <row r="152" spans="1:79" s="6" customFormat="1" ht="12.75" customHeight="1" x14ac:dyDescent="0.2">
      <c r="A152" s="88"/>
      <c r="B152" s="88"/>
      <c r="C152" s="88"/>
      <c r="D152" s="88"/>
      <c r="E152" s="88"/>
      <c r="F152" s="88"/>
      <c r="G152" s="100" t="s">
        <v>147</v>
      </c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2"/>
      <c r="T152" s="119"/>
      <c r="U152" s="101"/>
      <c r="V152" s="101"/>
      <c r="W152" s="101"/>
      <c r="X152" s="101"/>
      <c r="Y152" s="101"/>
      <c r="Z152" s="102"/>
      <c r="AA152" s="116">
        <v>5538</v>
      </c>
      <c r="AB152" s="116"/>
      <c r="AC152" s="116"/>
      <c r="AD152" s="116"/>
      <c r="AE152" s="116"/>
      <c r="AF152" s="116">
        <v>0</v>
      </c>
      <c r="AG152" s="116"/>
      <c r="AH152" s="116"/>
      <c r="AI152" s="116"/>
      <c r="AJ152" s="116"/>
      <c r="AK152" s="116">
        <f>IF(ISNUMBER(AA152),AA152,0)+IF(ISNUMBER(AF152),AF152,0)</f>
        <v>5538</v>
      </c>
      <c r="AL152" s="116"/>
      <c r="AM152" s="116"/>
      <c r="AN152" s="116"/>
      <c r="AO152" s="116"/>
      <c r="AP152" s="116">
        <v>6000</v>
      </c>
      <c r="AQ152" s="116"/>
      <c r="AR152" s="116"/>
      <c r="AS152" s="116"/>
      <c r="AT152" s="116"/>
      <c r="AU152" s="116">
        <v>0</v>
      </c>
      <c r="AV152" s="116"/>
      <c r="AW152" s="116"/>
      <c r="AX152" s="116"/>
      <c r="AY152" s="116"/>
      <c r="AZ152" s="116">
        <f>IF(ISNUMBER(AP152),AP152,0)+IF(ISNUMBER(AU152),AU152,0)</f>
        <v>6000</v>
      </c>
      <c r="BA152" s="116"/>
      <c r="BB152" s="116"/>
      <c r="BC152" s="116"/>
      <c r="BD152" s="116"/>
      <c r="BE152" s="116">
        <v>0</v>
      </c>
      <c r="BF152" s="116"/>
      <c r="BG152" s="116"/>
      <c r="BH152" s="116"/>
      <c r="BI152" s="116"/>
      <c r="BJ152" s="116">
        <v>0</v>
      </c>
      <c r="BK152" s="116"/>
      <c r="BL152" s="116"/>
      <c r="BM152" s="116"/>
      <c r="BN152" s="116"/>
      <c r="BO152" s="116">
        <f>IF(ISNUMBER(BE152),BE152,0)+IF(ISNUMBER(BJ152),BJ152,0)</f>
        <v>0</v>
      </c>
      <c r="BP152" s="116"/>
      <c r="BQ152" s="116"/>
      <c r="BR152" s="116"/>
      <c r="BS152" s="116"/>
    </row>
    <row r="154" spans="1:79" ht="13.5" customHeight="1" x14ac:dyDescent="0.2">
      <c r="A154" s="42" t="s">
        <v>236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53" t="s">
        <v>203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</row>
    <row r="156" spans="1:79" ht="15" customHeight="1" x14ac:dyDescent="0.2">
      <c r="A156" s="36" t="s">
        <v>6</v>
      </c>
      <c r="B156" s="36"/>
      <c r="C156" s="36"/>
      <c r="D156" s="36"/>
      <c r="E156" s="36"/>
      <c r="F156" s="36"/>
      <c r="G156" s="36" t="s">
        <v>126</v>
      </c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 t="s">
        <v>13</v>
      </c>
      <c r="U156" s="36"/>
      <c r="V156" s="36"/>
      <c r="W156" s="36"/>
      <c r="X156" s="36"/>
      <c r="Y156" s="36"/>
      <c r="Z156" s="36"/>
      <c r="AA156" s="30" t="s">
        <v>225</v>
      </c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6"/>
      <c r="AP156" s="30" t="s">
        <v>230</v>
      </c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2"/>
    </row>
    <row r="157" spans="1:79" ht="32.1" customHeight="1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 t="s">
        <v>4</v>
      </c>
      <c r="AB157" s="36"/>
      <c r="AC157" s="36"/>
      <c r="AD157" s="36"/>
      <c r="AE157" s="36"/>
      <c r="AF157" s="36" t="s">
        <v>3</v>
      </c>
      <c r="AG157" s="36"/>
      <c r="AH157" s="36"/>
      <c r="AI157" s="36"/>
      <c r="AJ157" s="36"/>
      <c r="AK157" s="36" t="s">
        <v>89</v>
      </c>
      <c r="AL157" s="36"/>
      <c r="AM157" s="36"/>
      <c r="AN157" s="36"/>
      <c r="AO157" s="36"/>
      <c r="AP157" s="36" t="s">
        <v>4</v>
      </c>
      <c r="AQ157" s="36"/>
      <c r="AR157" s="36"/>
      <c r="AS157" s="36"/>
      <c r="AT157" s="36"/>
      <c r="AU157" s="36" t="s">
        <v>3</v>
      </c>
      <c r="AV157" s="36"/>
      <c r="AW157" s="36"/>
      <c r="AX157" s="36"/>
      <c r="AY157" s="36"/>
      <c r="AZ157" s="36" t="s">
        <v>96</v>
      </c>
      <c r="BA157" s="36"/>
      <c r="BB157" s="36"/>
      <c r="BC157" s="36"/>
      <c r="BD157" s="36"/>
    </row>
    <row r="158" spans="1:79" ht="15" customHeight="1" x14ac:dyDescent="0.2">
      <c r="A158" s="36">
        <v>1</v>
      </c>
      <c r="B158" s="36"/>
      <c r="C158" s="36"/>
      <c r="D158" s="36"/>
      <c r="E158" s="36"/>
      <c r="F158" s="36"/>
      <c r="G158" s="36">
        <v>2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>
        <v>3</v>
      </c>
      <c r="U158" s="36"/>
      <c r="V158" s="36"/>
      <c r="W158" s="36"/>
      <c r="X158" s="36"/>
      <c r="Y158" s="36"/>
      <c r="Z158" s="36"/>
      <c r="AA158" s="36">
        <v>4</v>
      </c>
      <c r="AB158" s="36"/>
      <c r="AC158" s="36"/>
      <c r="AD158" s="36"/>
      <c r="AE158" s="36"/>
      <c r="AF158" s="36">
        <v>5</v>
      </c>
      <c r="AG158" s="36"/>
      <c r="AH158" s="36"/>
      <c r="AI158" s="36"/>
      <c r="AJ158" s="36"/>
      <c r="AK158" s="36">
        <v>6</v>
      </c>
      <c r="AL158" s="36"/>
      <c r="AM158" s="36"/>
      <c r="AN158" s="36"/>
      <c r="AO158" s="36"/>
      <c r="AP158" s="36">
        <v>7</v>
      </c>
      <c r="AQ158" s="36"/>
      <c r="AR158" s="36"/>
      <c r="AS158" s="36"/>
      <c r="AT158" s="36"/>
      <c r="AU158" s="36">
        <v>8</v>
      </c>
      <c r="AV158" s="36"/>
      <c r="AW158" s="36"/>
      <c r="AX158" s="36"/>
      <c r="AY158" s="36"/>
      <c r="AZ158" s="36">
        <v>9</v>
      </c>
      <c r="BA158" s="36"/>
      <c r="BB158" s="36"/>
      <c r="BC158" s="36"/>
      <c r="BD158" s="36"/>
    </row>
    <row r="159" spans="1:79" s="1" customFormat="1" ht="12" hidden="1" customHeight="1" x14ac:dyDescent="0.2">
      <c r="A159" s="38" t="s">
        <v>69</v>
      </c>
      <c r="B159" s="38"/>
      <c r="C159" s="38"/>
      <c r="D159" s="38"/>
      <c r="E159" s="38"/>
      <c r="F159" s="38"/>
      <c r="G159" s="73" t="s">
        <v>57</v>
      </c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 t="s">
        <v>79</v>
      </c>
      <c r="U159" s="73"/>
      <c r="V159" s="73"/>
      <c r="W159" s="73"/>
      <c r="X159" s="73"/>
      <c r="Y159" s="73"/>
      <c r="Z159" s="73"/>
      <c r="AA159" s="37" t="s">
        <v>60</v>
      </c>
      <c r="AB159" s="37"/>
      <c r="AC159" s="37"/>
      <c r="AD159" s="37"/>
      <c r="AE159" s="37"/>
      <c r="AF159" s="37" t="s">
        <v>61</v>
      </c>
      <c r="AG159" s="37"/>
      <c r="AH159" s="37"/>
      <c r="AI159" s="37"/>
      <c r="AJ159" s="37"/>
      <c r="AK159" s="44" t="s">
        <v>122</v>
      </c>
      <c r="AL159" s="44"/>
      <c r="AM159" s="44"/>
      <c r="AN159" s="44"/>
      <c r="AO159" s="44"/>
      <c r="AP159" s="37" t="s">
        <v>62</v>
      </c>
      <c r="AQ159" s="37"/>
      <c r="AR159" s="37"/>
      <c r="AS159" s="37"/>
      <c r="AT159" s="37"/>
      <c r="AU159" s="37" t="s">
        <v>63</v>
      </c>
      <c r="AV159" s="37"/>
      <c r="AW159" s="37"/>
      <c r="AX159" s="37"/>
      <c r="AY159" s="37"/>
      <c r="AZ159" s="44" t="s">
        <v>122</v>
      </c>
      <c r="BA159" s="44"/>
      <c r="BB159" s="44"/>
      <c r="BC159" s="44"/>
      <c r="BD159" s="44"/>
      <c r="CA159" s="1" t="s">
        <v>46</v>
      </c>
    </row>
    <row r="160" spans="1:79" s="99" customFormat="1" ht="45" customHeight="1" x14ac:dyDescent="0.2">
      <c r="A160" s="110">
        <v>1</v>
      </c>
      <c r="B160" s="110"/>
      <c r="C160" s="110"/>
      <c r="D160" s="110"/>
      <c r="E160" s="110"/>
      <c r="F160" s="110"/>
      <c r="G160" s="92" t="s">
        <v>190</v>
      </c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4"/>
      <c r="T160" s="118" t="s">
        <v>191</v>
      </c>
      <c r="U160" s="93"/>
      <c r="V160" s="93"/>
      <c r="W160" s="93"/>
      <c r="X160" s="93"/>
      <c r="Y160" s="93"/>
      <c r="Z160" s="94"/>
      <c r="AA160" s="117">
        <v>0</v>
      </c>
      <c r="AB160" s="117"/>
      <c r="AC160" s="117"/>
      <c r="AD160" s="117"/>
      <c r="AE160" s="117"/>
      <c r="AF160" s="117">
        <v>0</v>
      </c>
      <c r="AG160" s="117"/>
      <c r="AH160" s="117"/>
      <c r="AI160" s="117"/>
      <c r="AJ160" s="117"/>
      <c r="AK160" s="117">
        <f>IF(ISNUMBER(AA160),AA160,0)+IF(ISNUMBER(AF160),AF160,0)</f>
        <v>0</v>
      </c>
      <c r="AL160" s="117"/>
      <c r="AM160" s="117"/>
      <c r="AN160" s="117"/>
      <c r="AO160" s="117"/>
      <c r="AP160" s="117">
        <v>0</v>
      </c>
      <c r="AQ160" s="117"/>
      <c r="AR160" s="117"/>
      <c r="AS160" s="117"/>
      <c r="AT160" s="117"/>
      <c r="AU160" s="117">
        <v>0</v>
      </c>
      <c r="AV160" s="117"/>
      <c r="AW160" s="117"/>
      <c r="AX160" s="117"/>
      <c r="AY160" s="117"/>
      <c r="AZ160" s="117">
        <f>IF(ISNUMBER(AP160),AP160,0)+IF(ISNUMBER(AU160),AU160,0)</f>
        <v>0</v>
      </c>
      <c r="BA160" s="117"/>
      <c r="BB160" s="117"/>
      <c r="BC160" s="117"/>
      <c r="BD160" s="117"/>
      <c r="CA160" s="99" t="s">
        <v>47</v>
      </c>
    </row>
    <row r="161" spans="1:79" s="6" customFormat="1" x14ac:dyDescent="0.2">
      <c r="A161" s="88"/>
      <c r="B161" s="88"/>
      <c r="C161" s="88"/>
      <c r="D161" s="88"/>
      <c r="E161" s="88"/>
      <c r="F161" s="88"/>
      <c r="G161" s="100" t="s">
        <v>147</v>
      </c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2"/>
      <c r="T161" s="119"/>
      <c r="U161" s="101"/>
      <c r="V161" s="101"/>
      <c r="W161" s="101"/>
      <c r="X161" s="101"/>
      <c r="Y161" s="101"/>
      <c r="Z161" s="102"/>
      <c r="AA161" s="116">
        <v>0</v>
      </c>
      <c r="AB161" s="116"/>
      <c r="AC161" s="116"/>
      <c r="AD161" s="116"/>
      <c r="AE161" s="116"/>
      <c r="AF161" s="116">
        <v>0</v>
      </c>
      <c r="AG161" s="116"/>
      <c r="AH161" s="116"/>
      <c r="AI161" s="116"/>
      <c r="AJ161" s="116"/>
      <c r="AK161" s="116">
        <f>IF(ISNUMBER(AA161),AA161,0)+IF(ISNUMBER(AF161),AF161,0)</f>
        <v>0</v>
      </c>
      <c r="AL161" s="116"/>
      <c r="AM161" s="116"/>
      <c r="AN161" s="116"/>
      <c r="AO161" s="116"/>
      <c r="AP161" s="116">
        <v>0</v>
      </c>
      <c r="AQ161" s="116"/>
      <c r="AR161" s="116"/>
      <c r="AS161" s="116"/>
      <c r="AT161" s="116"/>
      <c r="AU161" s="116">
        <v>0</v>
      </c>
      <c r="AV161" s="116"/>
      <c r="AW161" s="116"/>
      <c r="AX161" s="116"/>
      <c r="AY161" s="116"/>
      <c r="AZ161" s="116">
        <f>IF(ISNUMBER(AP161),AP161,0)+IF(ISNUMBER(AU161),AU161,0)</f>
        <v>0</v>
      </c>
      <c r="BA161" s="116"/>
      <c r="BB161" s="116"/>
      <c r="BC161" s="116"/>
      <c r="BD161" s="116"/>
    </row>
    <row r="164" spans="1:79" ht="14.25" customHeight="1" x14ac:dyDescent="0.2">
      <c r="A164" s="42" t="s">
        <v>237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203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</row>
    <row r="166" spans="1:79" ht="23.1" customHeight="1" x14ac:dyDescent="0.2">
      <c r="A166" s="36" t="s">
        <v>128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61" t="s">
        <v>129</v>
      </c>
      <c r="O166" s="62"/>
      <c r="P166" s="62"/>
      <c r="Q166" s="62"/>
      <c r="R166" s="62"/>
      <c r="S166" s="62"/>
      <c r="T166" s="62"/>
      <c r="U166" s="63"/>
      <c r="V166" s="61" t="s">
        <v>130</v>
      </c>
      <c r="W166" s="62"/>
      <c r="X166" s="62"/>
      <c r="Y166" s="62"/>
      <c r="Z166" s="63"/>
      <c r="AA166" s="36" t="s">
        <v>204</v>
      </c>
      <c r="AB166" s="36"/>
      <c r="AC166" s="36"/>
      <c r="AD166" s="36"/>
      <c r="AE166" s="36"/>
      <c r="AF166" s="36"/>
      <c r="AG166" s="36"/>
      <c r="AH166" s="36"/>
      <c r="AI166" s="36"/>
      <c r="AJ166" s="36" t="s">
        <v>207</v>
      </c>
      <c r="AK166" s="36"/>
      <c r="AL166" s="36"/>
      <c r="AM166" s="36"/>
      <c r="AN166" s="36"/>
      <c r="AO166" s="36"/>
      <c r="AP166" s="36"/>
      <c r="AQ166" s="36"/>
      <c r="AR166" s="36"/>
      <c r="AS166" s="36" t="s">
        <v>214</v>
      </c>
      <c r="AT166" s="36"/>
      <c r="AU166" s="36"/>
      <c r="AV166" s="36"/>
      <c r="AW166" s="36"/>
      <c r="AX166" s="36"/>
      <c r="AY166" s="36"/>
      <c r="AZ166" s="36"/>
      <c r="BA166" s="36"/>
      <c r="BB166" s="36" t="s">
        <v>225</v>
      </c>
      <c r="BC166" s="36"/>
      <c r="BD166" s="36"/>
      <c r="BE166" s="36"/>
      <c r="BF166" s="36"/>
      <c r="BG166" s="36"/>
      <c r="BH166" s="36"/>
      <c r="BI166" s="36"/>
      <c r="BJ166" s="36"/>
      <c r="BK166" s="36" t="s">
        <v>230</v>
      </c>
      <c r="BL166" s="36"/>
      <c r="BM166" s="36"/>
      <c r="BN166" s="36"/>
      <c r="BO166" s="36"/>
      <c r="BP166" s="36"/>
      <c r="BQ166" s="36"/>
      <c r="BR166" s="36"/>
      <c r="BS166" s="36"/>
    </row>
    <row r="167" spans="1:79" ht="95.25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64"/>
      <c r="O167" s="65"/>
      <c r="P167" s="65"/>
      <c r="Q167" s="65"/>
      <c r="R167" s="65"/>
      <c r="S167" s="65"/>
      <c r="T167" s="65"/>
      <c r="U167" s="66"/>
      <c r="V167" s="64"/>
      <c r="W167" s="65"/>
      <c r="X167" s="65"/>
      <c r="Y167" s="65"/>
      <c r="Z167" s="66"/>
      <c r="AA167" s="49" t="s">
        <v>133</v>
      </c>
      <c r="AB167" s="49"/>
      <c r="AC167" s="49"/>
      <c r="AD167" s="49"/>
      <c r="AE167" s="49"/>
      <c r="AF167" s="49" t="s">
        <v>134</v>
      </c>
      <c r="AG167" s="49"/>
      <c r="AH167" s="49"/>
      <c r="AI167" s="49"/>
      <c r="AJ167" s="49" t="s">
        <v>133</v>
      </c>
      <c r="AK167" s="49"/>
      <c r="AL167" s="49"/>
      <c r="AM167" s="49"/>
      <c r="AN167" s="49"/>
      <c r="AO167" s="49" t="s">
        <v>134</v>
      </c>
      <c r="AP167" s="49"/>
      <c r="AQ167" s="49"/>
      <c r="AR167" s="49"/>
      <c r="AS167" s="49" t="s">
        <v>133</v>
      </c>
      <c r="AT167" s="49"/>
      <c r="AU167" s="49"/>
      <c r="AV167" s="49"/>
      <c r="AW167" s="49"/>
      <c r="AX167" s="49" t="s">
        <v>134</v>
      </c>
      <c r="AY167" s="49"/>
      <c r="AZ167" s="49"/>
      <c r="BA167" s="49"/>
      <c r="BB167" s="49" t="s">
        <v>133</v>
      </c>
      <c r="BC167" s="49"/>
      <c r="BD167" s="49"/>
      <c r="BE167" s="49"/>
      <c r="BF167" s="49"/>
      <c r="BG167" s="49" t="s">
        <v>134</v>
      </c>
      <c r="BH167" s="49"/>
      <c r="BI167" s="49"/>
      <c r="BJ167" s="49"/>
      <c r="BK167" s="49" t="s">
        <v>133</v>
      </c>
      <c r="BL167" s="49"/>
      <c r="BM167" s="49"/>
      <c r="BN167" s="49"/>
      <c r="BO167" s="49"/>
      <c r="BP167" s="49" t="s">
        <v>134</v>
      </c>
      <c r="BQ167" s="49"/>
      <c r="BR167" s="49"/>
      <c r="BS167" s="49"/>
    </row>
    <row r="168" spans="1:79" ht="15" customHeight="1" x14ac:dyDescent="0.2">
      <c r="A168" s="36">
        <v>1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0">
        <v>2</v>
      </c>
      <c r="O168" s="31"/>
      <c r="P168" s="31"/>
      <c r="Q168" s="31"/>
      <c r="R168" s="31"/>
      <c r="S168" s="31"/>
      <c r="T168" s="31"/>
      <c r="U168" s="32"/>
      <c r="V168" s="36">
        <v>3</v>
      </c>
      <c r="W168" s="36"/>
      <c r="X168" s="36"/>
      <c r="Y168" s="36"/>
      <c r="Z168" s="36"/>
      <c r="AA168" s="36">
        <v>4</v>
      </c>
      <c r="AB168" s="36"/>
      <c r="AC168" s="36"/>
      <c r="AD168" s="36"/>
      <c r="AE168" s="36"/>
      <c r="AF168" s="36">
        <v>5</v>
      </c>
      <c r="AG168" s="36"/>
      <c r="AH168" s="36"/>
      <c r="AI168" s="36"/>
      <c r="AJ168" s="36">
        <v>6</v>
      </c>
      <c r="AK168" s="36"/>
      <c r="AL168" s="36"/>
      <c r="AM168" s="36"/>
      <c r="AN168" s="36"/>
      <c r="AO168" s="36">
        <v>7</v>
      </c>
      <c r="AP168" s="36"/>
      <c r="AQ168" s="36"/>
      <c r="AR168" s="36"/>
      <c r="AS168" s="36">
        <v>8</v>
      </c>
      <c r="AT168" s="36"/>
      <c r="AU168" s="36"/>
      <c r="AV168" s="36"/>
      <c r="AW168" s="36"/>
      <c r="AX168" s="36">
        <v>9</v>
      </c>
      <c r="AY168" s="36"/>
      <c r="AZ168" s="36"/>
      <c r="BA168" s="36"/>
      <c r="BB168" s="36">
        <v>10</v>
      </c>
      <c r="BC168" s="36"/>
      <c r="BD168" s="36"/>
      <c r="BE168" s="36"/>
      <c r="BF168" s="36"/>
      <c r="BG168" s="36">
        <v>11</v>
      </c>
      <c r="BH168" s="36"/>
      <c r="BI168" s="36"/>
      <c r="BJ168" s="36"/>
      <c r="BK168" s="36">
        <v>12</v>
      </c>
      <c r="BL168" s="36"/>
      <c r="BM168" s="36"/>
      <c r="BN168" s="36"/>
      <c r="BO168" s="36"/>
      <c r="BP168" s="36">
        <v>13</v>
      </c>
      <c r="BQ168" s="36"/>
      <c r="BR168" s="36"/>
      <c r="BS168" s="36"/>
    </row>
    <row r="169" spans="1:79" s="1" customFormat="1" ht="12" hidden="1" customHeight="1" x14ac:dyDescent="0.2">
      <c r="A169" s="73" t="s">
        <v>146</v>
      </c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38" t="s">
        <v>131</v>
      </c>
      <c r="O169" s="38"/>
      <c r="P169" s="38"/>
      <c r="Q169" s="38"/>
      <c r="R169" s="38"/>
      <c r="S169" s="38"/>
      <c r="T169" s="38"/>
      <c r="U169" s="38"/>
      <c r="V169" s="38" t="s">
        <v>132</v>
      </c>
      <c r="W169" s="38"/>
      <c r="X169" s="38"/>
      <c r="Y169" s="38"/>
      <c r="Z169" s="38"/>
      <c r="AA169" s="37" t="s">
        <v>65</v>
      </c>
      <c r="AB169" s="37"/>
      <c r="AC169" s="37"/>
      <c r="AD169" s="37"/>
      <c r="AE169" s="37"/>
      <c r="AF169" s="37" t="s">
        <v>66</v>
      </c>
      <c r="AG169" s="37"/>
      <c r="AH169" s="37"/>
      <c r="AI169" s="37"/>
      <c r="AJ169" s="37" t="s">
        <v>67</v>
      </c>
      <c r="AK169" s="37"/>
      <c r="AL169" s="37"/>
      <c r="AM169" s="37"/>
      <c r="AN169" s="37"/>
      <c r="AO169" s="37" t="s">
        <v>68</v>
      </c>
      <c r="AP169" s="37"/>
      <c r="AQ169" s="37"/>
      <c r="AR169" s="37"/>
      <c r="AS169" s="37" t="s">
        <v>58</v>
      </c>
      <c r="AT169" s="37"/>
      <c r="AU169" s="37"/>
      <c r="AV169" s="37"/>
      <c r="AW169" s="37"/>
      <c r="AX169" s="37" t="s">
        <v>59</v>
      </c>
      <c r="AY169" s="37"/>
      <c r="AZ169" s="37"/>
      <c r="BA169" s="37"/>
      <c r="BB169" s="37" t="s">
        <v>60</v>
      </c>
      <c r="BC169" s="37"/>
      <c r="BD169" s="37"/>
      <c r="BE169" s="37"/>
      <c r="BF169" s="37"/>
      <c r="BG169" s="37" t="s">
        <v>61</v>
      </c>
      <c r="BH169" s="37"/>
      <c r="BI169" s="37"/>
      <c r="BJ169" s="37"/>
      <c r="BK169" s="37" t="s">
        <v>62</v>
      </c>
      <c r="BL169" s="37"/>
      <c r="BM169" s="37"/>
      <c r="BN169" s="37"/>
      <c r="BO169" s="37"/>
      <c r="BP169" s="37" t="s">
        <v>63</v>
      </c>
      <c r="BQ169" s="37"/>
      <c r="BR169" s="37"/>
      <c r="BS169" s="37"/>
      <c r="CA169" s="1" t="s">
        <v>48</v>
      </c>
    </row>
    <row r="170" spans="1:79" s="6" customFormat="1" ht="12.75" customHeight="1" x14ac:dyDescent="0.2">
      <c r="A170" s="120" t="s">
        <v>147</v>
      </c>
      <c r="B170" s="120"/>
      <c r="C170" s="120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87"/>
      <c r="O170" s="85"/>
      <c r="P170" s="85"/>
      <c r="Q170" s="85"/>
      <c r="R170" s="85"/>
      <c r="S170" s="85"/>
      <c r="T170" s="85"/>
      <c r="U170" s="86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  <c r="BF170" s="121"/>
      <c r="BG170" s="121"/>
      <c r="BH170" s="121"/>
      <c r="BI170" s="121"/>
      <c r="BJ170" s="121"/>
      <c r="BK170" s="121"/>
      <c r="BL170" s="121"/>
      <c r="BM170" s="121"/>
      <c r="BN170" s="121"/>
      <c r="BO170" s="121"/>
      <c r="BP170" s="122"/>
      <c r="BQ170" s="123"/>
      <c r="BR170" s="123"/>
      <c r="BS170" s="124"/>
      <c r="CA170" s="6" t="s">
        <v>49</v>
      </c>
    </row>
    <row r="173" spans="1:79" ht="35.25" customHeight="1" x14ac:dyDescent="0.2">
      <c r="A173" s="42" t="s">
        <v>238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30" customHeight="1" x14ac:dyDescent="0.2">
      <c r="A174" s="126" t="s">
        <v>193</v>
      </c>
      <c r="B174" s="127"/>
      <c r="C174" s="127"/>
      <c r="D174" s="127"/>
      <c r="E174" s="127"/>
      <c r="F174" s="127"/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  <c r="AL174" s="127"/>
      <c r="AM174" s="127"/>
      <c r="AN174" s="127"/>
      <c r="AO174" s="127"/>
      <c r="AP174" s="127"/>
      <c r="AQ174" s="127"/>
      <c r="AR174" s="127"/>
      <c r="AS174" s="127"/>
      <c r="AT174" s="127"/>
      <c r="AU174" s="127"/>
      <c r="AV174" s="127"/>
      <c r="AW174" s="127"/>
      <c r="AX174" s="127"/>
      <c r="AY174" s="127"/>
      <c r="AZ174" s="127"/>
      <c r="BA174" s="127"/>
      <c r="BB174" s="127"/>
      <c r="BC174" s="127"/>
      <c r="BD174" s="127"/>
      <c r="BE174" s="127"/>
      <c r="BF174" s="127"/>
      <c r="BG174" s="127"/>
      <c r="BH174" s="127"/>
      <c r="BI174" s="127"/>
      <c r="BJ174" s="127"/>
      <c r="BK174" s="127"/>
      <c r="BL174" s="127"/>
    </row>
    <row r="175" spans="1:79" ht="1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</row>
    <row r="177" spans="1:79" ht="28.5" customHeight="1" x14ac:dyDescent="0.2">
      <c r="A177" s="39" t="s">
        <v>221</v>
      </c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</row>
    <row r="178" spans="1:79" ht="14.25" customHeight="1" x14ac:dyDescent="0.2">
      <c r="A178" s="42" t="s">
        <v>205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40" t="s">
        <v>203</v>
      </c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</row>
    <row r="180" spans="1:79" ht="42.95" customHeight="1" x14ac:dyDescent="0.2">
      <c r="A180" s="49" t="s">
        <v>135</v>
      </c>
      <c r="B180" s="49"/>
      <c r="C180" s="49"/>
      <c r="D180" s="49"/>
      <c r="E180" s="49"/>
      <c r="F180" s="49"/>
      <c r="G180" s="36" t="s">
        <v>19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 t="s">
        <v>15</v>
      </c>
      <c r="U180" s="36"/>
      <c r="V180" s="36"/>
      <c r="W180" s="36"/>
      <c r="X180" s="36"/>
      <c r="Y180" s="36"/>
      <c r="Z180" s="36" t="s">
        <v>14</v>
      </c>
      <c r="AA180" s="36"/>
      <c r="AB180" s="36"/>
      <c r="AC180" s="36"/>
      <c r="AD180" s="36"/>
      <c r="AE180" s="36" t="s">
        <v>136</v>
      </c>
      <c r="AF180" s="36"/>
      <c r="AG180" s="36"/>
      <c r="AH180" s="36"/>
      <c r="AI180" s="36"/>
      <c r="AJ180" s="36"/>
      <c r="AK180" s="36" t="s">
        <v>137</v>
      </c>
      <c r="AL180" s="36"/>
      <c r="AM180" s="36"/>
      <c r="AN180" s="36"/>
      <c r="AO180" s="36"/>
      <c r="AP180" s="36"/>
      <c r="AQ180" s="36" t="s">
        <v>138</v>
      </c>
      <c r="AR180" s="36"/>
      <c r="AS180" s="36"/>
      <c r="AT180" s="36"/>
      <c r="AU180" s="36"/>
      <c r="AV180" s="36"/>
      <c r="AW180" s="36" t="s">
        <v>98</v>
      </c>
      <c r="AX180" s="36"/>
      <c r="AY180" s="36"/>
      <c r="AZ180" s="36"/>
      <c r="BA180" s="36"/>
      <c r="BB180" s="36"/>
      <c r="BC180" s="36"/>
      <c r="BD180" s="36"/>
      <c r="BE180" s="36"/>
      <c r="BF180" s="36"/>
      <c r="BG180" s="36" t="s">
        <v>139</v>
      </c>
      <c r="BH180" s="36"/>
      <c r="BI180" s="36"/>
      <c r="BJ180" s="36"/>
      <c r="BK180" s="36"/>
      <c r="BL180" s="36"/>
    </row>
    <row r="181" spans="1:79" ht="39.950000000000003" customHeight="1" x14ac:dyDescent="0.2">
      <c r="A181" s="49"/>
      <c r="B181" s="49"/>
      <c r="C181" s="49"/>
      <c r="D181" s="49"/>
      <c r="E181" s="49"/>
      <c r="F181" s="49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 t="s">
        <v>17</v>
      </c>
      <c r="AX181" s="36"/>
      <c r="AY181" s="36"/>
      <c r="AZ181" s="36"/>
      <c r="BA181" s="36"/>
      <c r="BB181" s="36" t="s">
        <v>16</v>
      </c>
      <c r="BC181" s="36"/>
      <c r="BD181" s="36"/>
      <c r="BE181" s="36"/>
      <c r="BF181" s="36"/>
      <c r="BG181" s="36"/>
      <c r="BH181" s="36"/>
      <c r="BI181" s="36"/>
      <c r="BJ181" s="36"/>
      <c r="BK181" s="36"/>
      <c r="BL181" s="36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>
        <v>2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>
        <v>3</v>
      </c>
      <c r="U182" s="36"/>
      <c r="V182" s="36"/>
      <c r="W182" s="36"/>
      <c r="X182" s="36"/>
      <c r="Y182" s="36"/>
      <c r="Z182" s="36">
        <v>4</v>
      </c>
      <c r="AA182" s="36"/>
      <c r="AB182" s="36"/>
      <c r="AC182" s="36"/>
      <c r="AD182" s="36"/>
      <c r="AE182" s="36">
        <v>5</v>
      </c>
      <c r="AF182" s="36"/>
      <c r="AG182" s="36"/>
      <c r="AH182" s="36"/>
      <c r="AI182" s="36"/>
      <c r="AJ182" s="36"/>
      <c r="AK182" s="36">
        <v>6</v>
      </c>
      <c r="AL182" s="36"/>
      <c r="AM182" s="36"/>
      <c r="AN182" s="36"/>
      <c r="AO182" s="36"/>
      <c r="AP182" s="36"/>
      <c r="AQ182" s="36">
        <v>7</v>
      </c>
      <c r="AR182" s="36"/>
      <c r="AS182" s="36"/>
      <c r="AT182" s="36"/>
      <c r="AU182" s="36"/>
      <c r="AV182" s="36"/>
      <c r="AW182" s="36">
        <v>8</v>
      </c>
      <c r="AX182" s="36"/>
      <c r="AY182" s="36"/>
      <c r="AZ182" s="36"/>
      <c r="BA182" s="36"/>
      <c r="BB182" s="36">
        <v>9</v>
      </c>
      <c r="BC182" s="36"/>
      <c r="BD182" s="36"/>
      <c r="BE182" s="36"/>
      <c r="BF182" s="36"/>
      <c r="BG182" s="36">
        <v>10</v>
      </c>
      <c r="BH182" s="36"/>
      <c r="BI182" s="36"/>
      <c r="BJ182" s="36"/>
      <c r="BK182" s="36"/>
      <c r="BL182" s="36"/>
    </row>
    <row r="183" spans="1:79" s="1" customFormat="1" ht="12" hidden="1" customHeight="1" x14ac:dyDescent="0.2">
      <c r="A183" s="38" t="s">
        <v>64</v>
      </c>
      <c r="B183" s="38"/>
      <c r="C183" s="38"/>
      <c r="D183" s="38"/>
      <c r="E183" s="38"/>
      <c r="F183" s="38"/>
      <c r="G183" s="73" t="s">
        <v>57</v>
      </c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37" t="s">
        <v>80</v>
      </c>
      <c r="U183" s="37"/>
      <c r="V183" s="37"/>
      <c r="W183" s="37"/>
      <c r="X183" s="37"/>
      <c r="Y183" s="37"/>
      <c r="Z183" s="37" t="s">
        <v>81</v>
      </c>
      <c r="AA183" s="37"/>
      <c r="AB183" s="37"/>
      <c r="AC183" s="37"/>
      <c r="AD183" s="37"/>
      <c r="AE183" s="37" t="s">
        <v>82</v>
      </c>
      <c r="AF183" s="37"/>
      <c r="AG183" s="37"/>
      <c r="AH183" s="37"/>
      <c r="AI183" s="37"/>
      <c r="AJ183" s="37"/>
      <c r="AK183" s="37" t="s">
        <v>83</v>
      </c>
      <c r="AL183" s="37"/>
      <c r="AM183" s="37"/>
      <c r="AN183" s="37"/>
      <c r="AO183" s="37"/>
      <c r="AP183" s="37"/>
      <c r="AQ183" s="74" t="s">
        <v>99</v>
      </c>
      <c r="AR183" s="37"/>
      <c r="AS183" s="37"/>
      <c r="AT183" s="37"/>
      <c r="AU183" s="37"/>
      <c r="AV183" s="37"/>
      <c r="AW183" s="37" t="s">
        <v>84</v>
      </c>
      <c r="AX183" s="37"/>
      <c r="AY183" s="37"/>
      <c r="AZ183" s="37"/>
      <c r="BA183" s="37"/>
      <c r="BB183" s="37" t="s">
        <v>85</v>
      </c>
      <c r="BC183" s="37"/>
      <c r="BD183" s="37"/>
      <c r="BE183" s="37"/>
      <c r="BF183" s="37"/>
      <c r="BG183" s="74" t="s">
        <v>100</v>
      </c>
      <c r="BH183" s="37"/>
      <c r="BI183" s="37"/>
      <c r="BJ183" s="37"/>
      <c r="BK183" s="37"/>
      <c r="BL183" s="37"/>
      <c r="CA183" s="1" t="s">
        <v>50</v>
      </c>
    </row>
    <row r="184" spans="1:79" s="99" customFormat="1" ht="12.75" customHeight="1" x14ac:dyDescent="0.2">
      <c r="A184" s="110">
        <v>2240</v>
      </c>
      <c r="B184" s="110"/>
      <c r="C184" s="110"/>
      <c r="D184" s="110"/>
      <c r="E184" s="110"/>
      <c r="F184" s="110"/>
      <c r="G184" s="92" t="s">
        <v>174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7">
        <v>5550</v>
      </c>
      <c r="U184" s="117"/>
      <c r="V184" s="117"/>
      <c r="W184" s="117"/>
      <c r="X184" s="117"/>
      <c r="Y184" s="117"/>
      <c r="Z184" s="117">
        <v>5538</v>
      </c>
      <c r="AA184" s="117"/>
      <c r="AB184" s="117"/>
      <c r="AC184" s="117"/>
      <c r="AD184" s="117"/>
      <c r="AE184" s="117">
        <v>0</v>
      </c>
      <c r="AF184" s="117"/>
      <c r="AG184" s="117"/>
      <c r="AH184" s="117"/>
      <c r="AI184" s="117"/>
      <c r="AJ184" s="117"/>
      <c r="AK184" s="117">
        <v>0</v>
      </c>
      <c r="AL184" s="117"/>
      <c r="AM184" s="117"/>
      <c r="AN184" s="117"/>
      <c r="AO184" s="117"/>
      <c r="AP184" s="117"/>
      <c r="AQ184" s="117">
        <f>IF(ISNUMBER(AK184),AK184,0)-IF(ISNUMBER(AE184),AE184,0)</f>
        <v>0</v>
      </c>
      <c r="AR184" s="117"/>
      <c r="AS184" s="117"/>
      <c r="AT184" s="117"/>
      <c r="AU184" s="117"/>
      <c r="AV184" s="117"/>
      <c r="AW184" s="117">
        <v>0</v>
      </c>
      <c r="AX184" s="117"/>
      <c r="AY184" s="117"/>
      <c r="AZ184" s="117"/>
      <c r="BA184" s="117"/>
      <c r="BB184" s="117">
        <v>0</v>
      </c>
      <c r="BC184" s="117"/>
      <c r="BD184" s="117"/>
      <c r="BE184" s="117"/>
      <c r="BF184" s="117"/>
      <c r="BG184" s="117">
        <f>IF(ISNUMBER(Z184),Z184,0)+IF(ISNUMBER(AK184),AK184,0)</f>
        <v>5538</v>
      </c>
      <c r="BH184" s="117"/>
      <c r="BI184" s="117"/>
      <c r="BJ184" s="117"/>
      <c r="BK184" s="117"/>
      <c r="BL184" s="117"/>
      <c r="CA184" s="99" t="s">
        <v>51</v>
      </c>
    </row>
    <row r="185" spans="1:79" s="6" customFormat="1" ht="12.75" customHeight="1" x14ac:dyDescent="0.2">
      <c r="A185" s="88"/>
      <c r="B185" s="88"/>
      <c r="C185" s="88"/>
      <c r="D185" s="88"/>
      <c r="E185" s="88"/>
      <c r="F185" s="88"/>
      <c r="G185" s="100" t="s">
        <v>147</v>
      </c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2"/>
      <c r="T185" s="116">
        <v>5550</v>
      </c>
      <c r="U185" s="116"/>
      <c r="V185" s="116"/>
      <c r="W185" s="116"/>
      <c r="X185" s="116"/>
      <c r="Y185" s="116"/>
      <c r="Z185" s="116">
        <v>5538</v>
      </c>
      <c r="AA185" s="116"/>
      <c r="AB185" s="116"/>
      <c r="AC185" s="116"/>
      <c r="AD185" s="116"/>
      <c r="AE185" s="116">
        <v>0</v>
      </c>
      <c r="AF185" s="116"/>
      <c r="AG185" s="116"/>
      <c r="AH185" s="116"/>
      <c r="AI185" s="116"/>
      <c r="AJ185" s="116"/>
      <c r="AK185" s="116">
        <v>0</v>
      </c>
      <c r="AL185" s="116"/>
      <c r="AM185" s="116"/>
      <c r="AN185" s="116"/>
      <c r="AO185" s="116"/>
      <c r="AP185" s="116"/>
      <c r="AQ185" s="116">
        <f>IF(ISNUMBER(AK185),AK185,0)-IF(ISNUMBER(AE185),AE185,0)</f>
        <v>0</v>
      </c>
      <c r="AR185" s="116"/>
      <c r="AS185" s="116"/>
      <c r="AT185" s="116"/>
      <c r="AU185" s="116"/>
      <c r="AV185" s="116"/>
      <c r="AW185" s="116">
        <v>0</v>
      </c>
      <c r="AX185" s="116"/>
      <c r="AY185" s="116"/>
      <c r="AZ185" s="116"/>
      <c r="BA185" s="116"/>
      <c r="BB185" s="116">
        <v>0</v>
      </c>
      <c r="BC185" s="116"/>
      <c r="BD185" s="116"/>
      <c r="BE185" s="116"/>
      <c r="BF185" s="116"/>
      <c r="BG185" s="116">
        <f>IF(ISNUMBER(Z185),Z185,0)+IF(ISNUMBER(AK185),AK185,0)</f>
        <v>5538</v>
      </c>
      <c r="BH185" s="116"/>
      <c r="BI185" s="116"/>
      <c r="BJ185" s="116"/>
      <c r="BK185" s="116"/>
      <c r="BL185" s="116"/>
    </row>
    <row r="187" spans="1:79" ht="14.25" customHeight="1" x14ac:dyDescent="0.2">
      <c r="A187" s="42" t="s">
        <v>222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5" customHeight="1" x14ac:dyDescent="0.2">
      <c r="A188" s="40" t="s">
        <v>203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</row>
    <row r="189" spans="1:79" ht="18" customHeight="1" x14ac:dyDescent="0.2">
      <c r="A189" s="36" t="s">
        <v>135</v>
      </c>
      <c r="B189" s="36"/>
      <c r="C189" s="36"/>
      <c r="D189" s="36"/>
      <c r="E189" s="36"/>
      <c r="F189" s="36"/>
      <c r="G189" s="36" t="s">
        <v>19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 t="s">
        <v>209</v>
      </c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 t="s">
        <v>219</v>
      </c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42.95" customHeight="1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 t="s">
        <v>140</v>
      </c>
      <c r="R190" s="36"/>
      <c r="S190" s="36"/>
      <c r="T190" s="36"/>
      <c r="U190" s="36"/>
      <c r="V190" s="49" t="s">
        <v>141</v>
      </c>
      <c r="W190" s="49"/>
      <c r="X190" s="49"/>
      <c r="Y190" s="49"/>
      <c r="Z190" s="36" t="s">
        <v>142</v>
      </c>
      <c r="AA190" s="36"/>
      <c r="AB190" s="36"/>
      <c r="AC190" s="36"/>
      <c r="AD190" s="36"/>
      <c r="AE190" s="36"/>
      <c r="AF190" s="36"/>
      <c r="AG190" s="36"/>
      <c r="AH190" s="36"/>
      <c r="AI190" s="36"/>
      <c r="AJ190" s="36" t="s">
        <v>143</v>
      </c>
      <c r="AK190" s="36"/>
      <c r="AL190" s="36"/>
      <c r="AM190" s="36"/>
      <c r="AN190" s="36"/>
      <c r="AO190" s="36" t="s">
        <v>20</v>
      </c>
      <c r="AP190" s="36"/>
      <c r="AQ190" s="36"/>
      <c r="AR190" s="36"/>
      <c r="AS190" s="36"/>
      <c r="AT190" s="49" t="s">
        <v>144</v>
      </c>
      <c r="AU190" s="49"/>
      <c r="AV190" s="49"/>
      <c r="AW190" s="49"/>
      <c r="AX190" s="36" t="s">
        <v>142</v>
      </c>
      <c r="AY190" s="36"/>
      <c r="AZ190" s="36"/>
      <c r="BA190" s="36"/>
      <c r="BB190" s="36"/>
      <c r="BC190" s="36"/>
      <c r="BD190" s="36"/>
      <c r="BE190" s="36"/>
      <c r="BF190" s="36"/>
      <c r="BG190" s="36"/>
      <c r="BH190" s="36" t="s">
        <v>145</v>
      </c>
      <c r="BI190" s="36"/>
      <c r="BJ190" s="36"/>
      <c r="BK190" s="36"/>
      <c r="BL190" s="36"/>
    </row>
    <row r="191" spans="1:79" ht="63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49"/>
      <c r="W191" s="49"/>
      <c r="X191" s="49"/>
      <c r="Y191" s="49"/>
      <c r="Z191" s="36" t="s">
        <v>17</v>
      </c>
      <c r="AA191" s="36"/>
      <c r="AB191" s="36"/>
      <c r="AC191" s="36"/>
      <c r="AD191" s="36"/>
      <c r="AE191" s="36" t="s">
        <v>16</v>
      </c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49"/>
      <c r="AU191" s="49"/>
      <c r="AV191" s="49"/>
      <c r="AW191" s="49"/>
      <c r="AX191" s="36" t="s">
        <v>17</v>
      </c>
      <c r="AY191" s="36"/>
      <c r="AZ191" s="36"/>
      <c r="BA191" s="36"/>
      <c r="BB191" s="36"/>
      <c r="BC191" s="36" t="s">
        <v>16</v>
      </c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>
        <v>3</v>
      </c>
      <c r="R192" s="36"/>
      <c r="S192" s="36"/>
      <c r="T192" s="36"/>
      <c r="U192" s="36"/>
      <c r="V192" s="36">
        <v>4</v>
      </c>
      <c r="W192" s="36"/>
      <c r="X192" s="36"/>
      <c r="Y192" s="36"/>
      <c r="Z192" s="36">
        <v>5</v>
      </c>
      <c r="AA192" s="36"/>
      <c r="AB192" s="36"/>
      <c r="AC192" s="36"/>
      <c r="AD192" s="36"/>
      <c r="AE192" s="36">
        <v>6</v>
      </c>
      <c r="AF192" s="36"/>
      <c r="AG192" s="36"/>
      <c r="AH192" s="36"/>
      <c r="AI192" s="36"/>
      <c r="AJ192" s="36">
        <v>7</v>
      </c>
      <c r="AK192" s="36"/>
      <c r="AL192" s="36"/>
      <c r="AM192" s="36"/>
      <c r="AN192" s="36"/>
      <c r="AO192" s="36">
        <v>8</v>
      </c>
      <c r="AP192" s="36"/>
      <c r="AQ192" s="36"/>
      <c r="AR192" s="36"/>
      <c r="AS192" s="36"/>
      <c r="AT192" s="36">
        <v>9</v>
      </c>
      <c r="AU192" s="36"/>
      <c r="AV192" s="36"/>
      <c r="AW192" s="36"/>
      <c r="AX192" s="36">
        <v>10</v>
      </c>
      <c r="AY192" s="36"/>
      <c r="AZ192" s="36"/>
      <c r="BA192" s="36"/>
      <c r="BB192" s="36"/>
      <c r="BC192" s="36">
        <v>11</v>
      </c>
      <c r="BD192" s="36"/>
      <c r="BE192" s="36"/>
      <c r="BF192" s="36"/>
      <c r="BG192" s="36"/>
      <c r="BH192" s="36">
        <v>12</v>
      </c>
      <c r="BI192" s="36"/>
      <c r="BJ192" s="36"/>
      <c r="BK192" s="36"/>
      <c r="BL192" s="36"/>
    </row>
    <row r="193" spans="1:79" s="1" customFormat="1" ht="12" hidden="1" customHeight="1" x14ac:dyDescent="0.2">
      <c r="A193" s="38" t="s">
        <v>64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37" t="s">
        <v>80</v>
      </c>
      <c r="R193" s="37"/>
      <c r="S193" s="37"/>
      <c r="T193" s="37"/>
      <c r="U193" s="37"/>
      <c r="V193" s="37" t="s">
        <v>81</v>
      </c>
      <c r="W193" s="37"/>
      <c r="X193" s="37"/>
      <c r="Y193" s="37"/>
      <c r="Z193" s="37" t="s">
        <v>82</v>
      </c>
      <c r="AA193" s="37"/>
      <c r="AB193" s="37"/>
      <c r="AC193" s="37"/>
      <c r="AD193" s="37"/>
      <c r="AE193" s="37" t="s">
        <v>83</v>
      </c>
      <c r="AF193" s="37"/>
      <c r="AG193" s="37"/>
      <c r="AH193" s="37"/>
      <c r="AI193" s="37"/>
      <c r="AJ193" s="74" t="s">
        <v>101</v>
      </c>
      <c r="AK193" s="37"/>
      <c r="AL193" s="37"/>
      <c r="AM193" s="37"/>
      <c r="AN193" s="37"/>
      <c r="AO193" s="37" t="s">
        <v>84</v>
      </c>
      <c r="AP193" s="37"/>
      <c r="AQ193" s="37"/>
      <c r="AR193" s="37"/>
      <c r="AS193" s="37"/>
      <c r="AT193" s="74" t="s">
        <v>102</v>
      </c>
      <c r="AU193" s="37"/>
      <c r="AV193" s="37"/>
      <c r="AW193" s="37"/>
      <c r="AX193" s="37" t="s">
        <v>85</v>
      </c>
      <c r="AY193" s="37"/>
      <c r="AZ193" s="37"/>
      <c r="BA193" s="37"/>
      <c r="BB193" s="37"/>
      <c r="BC193" s="37" t="s">
        <v>86</v>
      </c>
      <c r="BD193" s="37"/>
      <c r="BE193" s="37"/>
      <c r="BF193" s="37"/>
      <c r="BG193" s="37"/>
      <c r="BH193" s="74" t="s">
        <v>101</v>
      </c>
      <c r="BI193" s="37"/>
      <c r="BJ193" s="37"/>
      <c r="BK193" s="37"/>
      <c r="BL193" s="37"/>
      <c r="CA193" s="1" t="s">
        <v>52</v>
      </c>
    </row>
    <row r="194" spans="1:79" s="99" customFormat="1" ht="25.5" customHeight="1" x14ac:dyDescent="0.2">
      <c r="A194" s="110">
        <v>2240</v>
      </c>
      <c r="B194" s="110"/>
      <c r="C194" s="110"/>
      <c r="D194" s="110"/>
      <c r="E194" s="110"/>
      <c r="F194" s="110"/>
      <c r="G194" s="92" t="s">
        <v>174</v>
      </c>
      <c r="H194" s="93"/>
      <c r="I194" s="93"/>
      <c r="J194" s="93"/>
      <c r="K194" s="93"/>
      <c r="L194" s="93"/>
      <c r="M194" s="93"/>
      <c r="N194" s="93"/>
      <c r="O194" s="93"/>
      <c r="P194" s="94"/>
      <c r="Q194" s="117">
        <v>6000</v>
      </c>
      <c r="R194" s="117"/>
      <c r="S194" s="117"/>
      <c r="T194" s="117"/>
      <c r="U194" s="117"/>
      <c r="V194" s="117">
        <v>0</v>
      </c>
      <c r="W194" s="117"/>
      <c r="X194" s="117"/>
      <c r="Y194" s="117"/>
      <c r="Z194" s="117">
        <v>0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>
        <f>IF(ISNUMBER(Q194),Q194,0)-IF(ISNUMBER(Z194),Z194,0)</f>
        <v>6000</v>
      </c>
      <c r="AK194" s="117"/>
      <c r="AL194" s="117"/>
      <c r="AM194" s="117"/>
      <c r="AN194" s="117"/>
      <c r="AO194" s="117">
        <v>12500</v>
      </c>
      <c r="AP194" s="117"/>
      <c r="AQ194" s="117"/>
      <c r="AR194" s="117"/>
      <c r="AS194" s="117"/>
      <c r="AT194" s="117">
        <f>IF(ISNUMBER(V194),V194,0)-IF(ISNUMBER(Z194),Z194,0)-IF(ISNUMBER(AE194),AE194,0)</f>
        <v>0</v>
      </c>
      <c r="AU194" s="117"/>
      <c r="AV194" s="117"/>
      <c r="AW194" s="117"/>
      <c r="AX194" s="117">
        <v>0</v>
      </c>
      <c r="AY194" s="117"/>
      <c r="AZ194" s="117"/>
      <c r="BA194" s="117"/>
      <c r="BB194" s="117"/>
      <c r="BC194" s="117">
        <v>0</v>
      </c>
      <c r="BD194" s="117"/>
      <c r="BE194" s="117"/>
      <c r="BF194" s="117"/>
      <c r="BG194" s="117"/>
      <c r="BH194" s="117">
        <f>IF(ISNUMBER(AO194),AO194,0)-IF(ISNUMBER(AX194),AX194,0)</f>
        <v>12500</v>
      </c>
      <c r="BI194" s="117"/>
      <c r="BJ194" s="117"/>
      <c r="BK194" s="117"/>
      <c r="BL194" s="117"/>
      <c r="CA194" s="99" t="s">
        <v>53</v>
      </c>
    </row>
    <row r="195" spans="1:79" s="6" customFormat="1" ht="12.75" customHeight="1" x14ac:dyDescent="0.2">
      <c r="A195" s="88"/>
      <c r="B195" s="88"/>
      <c r="C195" s="88"/>
      <c r="D195" s="88"/>
      <c r="E195" s="88"/>
      <c r="F195" s="88"/>
      <c r="G195" s="100" t="s">
        <v>147</v>
      </c>
      <c r="H195" s="101"/>
      <c r="I195" s="101"/>
      <c r="J195" s="101"/>
      <c r="K195" s="101"/>
      <c r="L195" s="101"/>
      <c r="M195" s="101"/>
      <c r="N195" s="101"/>
      <c r="O195" s="101"/>
      <c r="P195" s="102"/>
      <c r="Q195" s="116">
        <v>6000</v>
      </c>
      <c r="R195" s="116"/>
      <c r="S195" s="116"/>
      <c r="T195" s="116"/>
      <c r="U195" s="116"/>
      <c r="V195" s="116">
        <v>0</v>
      </c>
      <c r="W195" s="116"/>
      <c r="X195" s="116"/>
      <c r="Y195" s="116"/>
      <c r="Z195" s="116">
        <v>0</v>
      </c>
      <c r="AA195" s="116"/>
      <c r="AB195" s="116"/>
      <c r="AC195" s="116"/>
      <c r="AD195" s="116"/>
      <c r="AE195" s="116">
        <v>0</v>
      </c>
      <c r="AF195" s="116"/>
      <c r="AG195" s="116"/>
      <c r="AH195" s="116"/>
      <c r="AI195" s="116"/>
      <c r="AJ195" s="116">
        <f>IF(ISNUMBER(Q195),Q195,0)-IF(ISNUMBER(Z195),Z195,0)</f>
        <v>6000</v>
      </c>
      <c r="AK195" s="116"/>
      <c r="AL195" s="116"/>
      <c r="AM195" s="116"/>
      <c r="AN195" s="116"/>
      <c r="AO195" s="116">
        <v>12500</v>
      </c>
      <c r="AP195" s="116"/>
      <c r="AQ195" s="116"/>
      <c r="AR195" s="116"/>
      <c r="AS195" s="116"/>
      <c r="AT195" s="116">
        <f>IF(ISNUMBER(V195),V195,0)-IF(ISNUMBER(Z195),Z195,0)-IF(ISNUMBER(AE195),AE195,0)</f>
        <v>0</v>
      </c>
      <c r="AU195" s="116"/>
      <c r="AV195" s="116"/>
      <c r="AW195" s="116"/>
      <c r="AX195" s="116">
        <v>0</v>
      </c>
      <c r="AY195" s="116"/>
      <c r="AZ195" s="116"/>
      <c r="BA195" s="116"/>
      <c r="BB195" s="116"/>
      <c r="BC195" s="116">
        <v>0</v>
      </c>
      <c r="BD195" s="116"/>
      <c r="BE195" s="116"/>
      <c r="BF195" s="116"/>
      <c r="BG195" s="116"/>
      <c r="BH195" s="116">
        <f>IF(ISNUMBER(AO195),AO195,0)-IF(ISNUMBER(AX195),AX195,0)</f>
        <v>12500</v>
      </c>
      <c r="BI195" s="116"/>
      <c r="BJ195" s="116"/>
      <c r="BK195" s="116"/>
      <c r="BL195" s="116"/>
    </row>
    <row r="197" spans="1:79" ht="14.25" customHeight="1" x14ac:dyDescent="0.2">
      <c r="A197" s="42" t="s">
        <v>210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79" ht="15" customHeight="1" x14ac:dyDescent="0.2">
      <c r="A198" s="40" t="s">
        <v>203</v>
      </c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</row>
    <row r="199" spans="1:79" ht="42.95" customHeight="1" x14ac:dyDescent="0.2">
      <c r="A199" s="49" t="s">
        <v>135</v>
      </c>
      <c r="B199" s="49"/>
      <c r="C199" s="49"/>
      <c r="D199" s="49"/>
      <c r="E199" s="49"/>
      <c r="F199" s="49"/>
      <c r="G199" s="36" t="s">
        <v>19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 t="s">
        <v>15</v>
      </c>
      <c r="U199" s="36"/>
      <c r="V199" s="36"/>
      <c r="W199" s="36"/>
      <c r="X199" s="36"/>
      <c r="Y199" s="36"/>
      <c r="Z199" s="36" t="s">
        <v>14</v>
      </c>
      <c r="AA199" s="36"/>
      <c r="AB199" s="36"/>
      <c r="AC199" s="36"/>
      <c r="AD199" s="36"/>
      <c r="AE199" s="36" t="s">
        <v>206</v>
      </c>
      <c r="AF199" s="36"/>
      <c r="AG199" s="36"/>
      <c r="AH199" s="36"/>
      <c r="AI199" s="36"/>
      <c r="AJ199" s="36"/>
      <c r="AK199" s="36" t="s">
        <v>211</v>
      </c>
      <c r="AL199" s="36"/>
      <c r="AM199" s="36"/>
      <c r="AN199" s="36"/>
      <c r="AO199" s="36"/>
      <c r="AP199" s="36"/>
      <c r="AQ199" s="36" t="s">
        <v>223</v>
      </c>
      <c r="AR199" s="36"/>
      <c r="AS199" s="36"/>
      <c r="AT199" s="36"/>
      <c r="AU199" s="36"/>
      <c r="AV199" s="36"/>
      <c r="AW199" s="36" t="s">
        <v>18</v>
      </c>
      <c r="AX199" s="36"/>
      <c r="AY199" s="36"/>
      <c r="AZ199" s="36"/>
      <c r="BA199" s="36"/>
      <c r="BB199" s="36"/>
      <c r="BC199" s="36"/>
      <c r="BD199" s="36"/>
      <c r="BE199" s="36" t="s">
        <v>156</v>
      </c>
      <c r="BF199" s="36"/>
      <c r="BG199" s="36"/>
      <c r="BH199" s="36"/>
      <c r="BI199" s="36"/>
      <c r="BJ199" s="36"/>
      <c r="BK199" s="36"/>
      <c r="BL199" s="36"/>
    </row>
    <row r="200" spans="1:79" ht="21.75" customHeight="1" x14ac:dyDescent="0.2">
      <c r="A200" s="49"/>
      <c r="B200" s="49"/>
      <c r="C200" s="49"/>
      <c r="D200" s="49"/>
      <c r="E200" s="49"/>
      <c r="F200" s="49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6"/>
      <c r="BF200" s="36"/>
      <c r="BG200" s="36"/>
      <c r="BH200" s="36"/>
      <c r="BI200" s="36"/>
      <c r="BJ200" s="36"/>
      <c r="BK200" s="36"/>
      <c r="BL200" s="36"/>
    </row>
    <row r="201" spans="1:79" ht="15" customHeight="1" x14ac:dyDescent="0.2">
      <c r="A201" s="36">
        <v>1</v>
      </c>
      <c r="B201" s="36"/>
      <c r="C201" s="36"/>
      <c r="D201" s="36"/>
      <c r="E201" s="36"/>
      <c r="F201" s="36"/>
      <c r="G201" s="36">
        <v>2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>
        <v>3</v>
      </c>
      <c r="U201" s="36"/>
      <c r="V201" s="36"/>
      <c r="W201" s="36"/>
      <c r="X201" s="36"/>
      <c r="Y201" s="36"/>
      <c r="Z201" s="36">
        <v>4</v>
      </c>
      <c r="AA201" s="36"/>
      <c r="AB201" s="36"/>
      <c r="AC201" s="36"/>
      <c r="AD201" s="36"/>
      <c r="AE201" s="36">
        <v>5</v>
      </c>
      <c r="AF201" s="36"/>
      <c r="AG201" s="36"/>
      <c r="AH201" s="36"/>
      <c r="AI201" s="36"/>
      <c r="AJ201" s="36"/>
      <c r="AK201" s="36">
        <v>6</v>
      </c>
      <c r="AL201" s="36"/>
      <c r="AM201" s="36"/>
      <c r="AN201" s="36"/>
      <c r="AO201" s="36"/>
      <c r="AP201" s="36"/>
      <c r="AQ201" s="36">
        <v>7</v>
      </c>
      <c r="AR201" s="36"/>
      <c r="AS201" s="36"/>
      <c r="AT201" s="36"/>
      <c r="AU201" s="36"/>
      <c r="AV201" s="36"/>
      <c r="AW201" s="38">
        <v>8</v>
      </c>
      <c r="AX201" s="38"/>
      <c r="AY201" s="38"/>
      <c r="AZ201" s="38"/>
      <c r="BA201" s="38"/>
      <c r="BB201" s="38"/>
      <c r="BC201" s="38"/>
      <c r="BD201" s="38"/>
      <c r="BE201" s="38">
        <v>9</v>
      </c>
      <c r="BF201" s="38"/>
      <c r="BG201" s="38"/>
      <c r="BH201" s="38"/>
      <c r="BI201" s="38"/>
      <c r="BJ201" s="38"/>
      <c r="BK201" s="38"/>
      <c r="BL201" s="38"/>
    </row>
    <row r="202" spans="1:79" s="1" customFormat="1" ht="18.75" hidden="1" customHeight="1" x14ac:dyDescent="0.2">
      <c r="A202" s="38" t="s">
        <v>64</v>
      </c>
      <c r="B202" s="38"/>
      <c r="C202" s="38"/>
      <c r="D202" s="38"/>
      <c r="E202" s="38"/>
      <c r="F202" s="38"/>
      <c r="G202" s="73" t="s">
        <v>57</v>
      </c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37" t="s">
        <v>80</v>
      </c>
      <c r="U202" s="37"/>
      <c r="V202" s="37"/>
      <c r="W202" s="37"/>
      <c r="X202" s="37"/>
      <c r="Y202" s="37"/>
      <c r="Z202" s="37" t="s">
        <v>81</v>
      </c>
      <c r="AA202" s="37"/>
      <c r="AB202" s="37"/>
      <c r="AC202" s="37"/>
      <c r="AD202" s="37"/>
      <c r="AE202" s="37" t="s">
        <v>82</v>
      </c>
      <c r="AF202" s="37"/>
      <c r="AG202" s="37"/>
      <c r="AH202" s="37"/>
      <c r="AI202" s="37"/>
      <c r="AJ202" s="37"/>
      <c r="AK202" s="37" t="s">
        <v>83</v>
      </c>
      <c r="AL202" s="37"/>
      <c r="AM202" s="37"/>
      <c r="AN202" s="37"/>
      <c r="AO202" s="37"/>
      <c r="AP202" s="37"/>
      <c r="AQ202" s="37" t="s">
        <v>84</v>
      </c>
      <c r="AR202" s="37"/>
      <c r="AS202" s="37"/>
      <c r="AT202" s="37"/>
      <c r="AU202" s="37"/>
      <c r="AV202" s="37"/>
      <c r="AW202" s="73" t="s">
        <v>87</v>
      </c>
      <c r="AX202" s="73"/>
      <c r="AY202" s="73"/>
      <c r="AZ202" s="73"/>
      <c r="BA202" s="73"/>
      <c r="BB202" s="73"/>
      <c r="BC202" s="73"/>
      <c r="BD202" s="73"/>
      <c r="BE202" s="73" t="s">
        <v>88</v>
      </c>
      <c r="BF202" s="73"/>
      <c r="BG202" s="73"/>
      <c r="BH202" s="73"/>
      <c r="BI202" s="73"/>
      <c r="BJ202" s="73"/>
      <c r="BK202" s="73"/>
      <c r="BL202" s="73"/>
      <c r="CA202" s="1" t="s">
        <v>54</v>
      </c>
    </row>
    <row r="203" spans="1:79" s="99" customFormat="1" ht="12.75" customHeight="1" x14ac:dyDescent="0.2">
      <c r="A203" s="110">
        <v>2240</v>
      </c>
      <c r="B203" s="110"/>
      <c r="C203" s="110"/>
      <c r="D203" s="110"/>
      <c r="E203" s="110"/>
      <c r="F203" s="110"/>
      <c r="G203" s="92" t="s">
        <v>174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4"/>
      <c r="T203" s="117">
        <v>5550</v>
      </c>
      <c r="U203" s="117"/>
      <c r="V203" s="117"/>
      <c r="W203" s="117"/>
      <c r="X203" s="117"/>
      <c r="Y203" s="117"/>
      <c r="Z203" s="117">
        <v>5538</v>
      </c>
      <c r="AA203" s="117"/>
      <c r="AB203" s="117"/>
      <c r="AC203" s="117"/>
      <c r="AD203" s="117"/>
      <c r="AE203" s="117">
        <v>0</v>
      </c>
      <c r="AF203" s="117"/>
      <c r="AG203" s="117"/>
      <c r="AH203" s="117"/>
      <c r="AI203" s="117"/>
      <c r="AJ203" s="117"/>
      <c r="AK203" s="117">
        <v>0</v>
      </c>
      <c r="AL203" s="117"/>
      <c r="AM203" s="117"/>
      <c r="AN203" s="117"/>
      <c r="AO203" s="117"/>
      <c r="AP203" s="117"/>
      <c r="AQ203" s="117">
        <v>0</v>
      </c>
      <c r="AR203" s="117"/>
      <c r="AS203" s="117"/>
      <c r="AT203" s="117"/>
      <c r="AU203" s="117"/>
      <c r="AV203" s="117"/>
      <c r="AW203" s="125"/>
      <c r="AX203" s="125"/>
      <c r="AY203" s="125"/>
      <c r="AZ203" s="125"/>
      <c r="BA203" s="125"/>
      <c r="BB203" s="125"/>
      <c r="BC203" s="125"/>
      <c r="BD203" s="125"/>
      <c r="BE203" s="125"/>
      <c r="BF203" s="125"/>
      <c r="BG203" s="125"/>
      <c r="BH203" s="125"/>
      <c r="BI203" s="125"/>
      <c r="BJ203" s="125"/>
      <c r="BK203" s="125"/>
      <c r="BL203" s="125"/>
      <c r="CA203" s="99" t="s">
        <v>55</v>
      </c>
    </row>
    <row r="204" spans="1:79" s="6" customFormat="1" ht="12.75" customHeight="1" x14ac:dyDescent="0.2">
      <c r="A204" s="88"/>
      <c r="B204" s="88"/>
      <c r="C204" s="88"/>
      <c r="D204" s="88"/>
      <c r="E204" s="88"/>
      <c r="F204" s="88"/>
      <c r="G204" s="100" t="s">
        <v>147</v>
      </c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2"/>
      <c r="T204" s="116">
        <v>5550</v>
      </c>
      <c r="U204" s="116"/>
      <c r="V204" s="116"/>
      <c r="W204" s="116"/>
      <c r="X204" s="116"/>
      <c r="Y204" s="116"/>
      <c r="Z204" s="116">
        <v>5538</v>
      </c>
      <c r="AA204" s="116"/>
      <c r="AB204" s="116"/>
      <c r="AC204" s="116"/>
      <c r="AD204" s="116"/>
      <c r="AE204" s="116">
        <v>0</v>
      </c>
      <c r="AF204" s="116"/>
      <c r="AG204" s="116"/>
      <c r="AH204" s="116"/>
      <c r="AI204" s="116"/>
      <c r="AJ204" s="116"/>
      <c r="AK204" s="116">
        <v>0</v>
      </c>
      <c r="AL204" s="116"/>
      <c r="AM204" s="116"/>
      <c r="AN204" s="116"/>
      <c r="AO204" s="116"/>
      <c r="AP204" s="116"/>
      <c r="AQ204" s="116">
        <v>0</v>
      </c>
      <c r="AR204" s="116"/>
      <c r="AS204" s="116"/>
      <c r="AT204" s="116"/>
      <c r="AU204" s="116"/>
      <c r="AV204" s="116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</row>
    <row r="206" spans="1:79" ht="14.25" customHeight="1" x14ac:dyDescent="0.2">
      <c r="A206" s="42" t="s">
        <v>224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5" customHeight="1" x14ac:dyDescent="0.2">
      <c r="A207" s="126" t="s">
        <v>192</v>
      </c>
      <c r="B207" s="127"/>
      <c r="C207" s="127"/>
      <c r="D207" s="127"/>
      <c r="E207" s="127"/>
      <c r="F207" s="127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  <c r="AK207" s="127"/>
      <c r="AL207" s="127"/>
      <c r="AM207" s="127"/>
      <c r="AN207" s="127"/>
      <c r="AO207" s="127"/>
      <c r="AP207" s="127"/>
      <c r="AQ207" s="127"/>
      <c r="AR207" s="127"/>
      <c r="AS207" s="127"/>
      <c r="AT207" s="127"/>
      <c r="AU207" s="127"/>
      <c r="AV207" s="127"/>
      <c r="AW207" s="127"/>
      <c r="AX207" s="127"/>
      <c r="AY207" s="127"/>
      <c r="AZ207" s="127"/>
      <c r="BA207" s="127"/>
      <c r="BB207" s="127"/>
      <c r="BC207" s="127"/>
      <c r="BD207" s="127"/>
      <c r="BE207" s="127"/>
      <c r="BF207" s="127"/>
      <c r="BG207" s="127"/>
      <c r="BH207" s="127"/>
      <c r="BI207" s="127"/>
      <c r="BJ207" s="127"/>
      <c r="BK207" s="127"/>
      <c r="BL207" s="127"/>
    </row>
    <row r="208" spans="1:79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</row>
    <row r="210" spans="1:64" ht="14.25" x14ac:dyDescent="0.2">
      <c r="A210" s="42" t="s">
        <v>239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64" ht="14.25" x14ac:dyDescent="0.2">
      <c r="A211" s="42" t="s">
        <v>212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64" ht="15" customHeight="1" x14ac:dyDescent="0.2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  <c r="BG212" s="59"/>
      <c r="BH212" s="59"/>
      <c r="BI212" s="59"/>
      <c r="BJ212" s="59"/>
      <c r="BK212" s="59"/>
      <c r="BL212" s="59"/>
    </row>
    <row r="213" spans="1:64" ht="1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</row>
    <row r="216" spans="1:64" ht="18.95" customHeight="1" x14ac:dyDescent="0.2">
      <c r="A216" s="131" t="s">
        <v>197</v>
      </c>
      <c r="B216" s="127"/>
      <c r="C216" s="127"/>
      <c r="D216" s="127"/>
      <c r="E216" s="127"/>
      <c r="F216" s="127"/>
      <c r="G216" s="127"/>
      <c r="H216" s="127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22"/>
      <c r="AC216" s="22"/>
      <c r="AD216" s="22"/>
      <c r="AE216" s="22"/>
      <c r="AF216" s="22"/>
      <c r="AG216" s="22"/>
      <c r="AH216" s="25"/>
      <c r="AI216" s="25"/>
      <c r="AJ216" s="25"/>
      <c r="AK216" s="25"/>
      <c r="AL216" s="25"/>
      <c r="AM216" s="25"/>
      <c r="AN216" s="25"/>
      <c r="AO216" s="25"/>
      <c r="AP216" s="25"/>
      <c r="AQ216" s="22"/>
      <c r="AR216" s="22"/>
      <c r="AS216" s="22"/>
      <c r="AT216" s="22"/>
      <c r="AU216" s="132" t="s">
        <v>199</v>
      </c>
      <c r="AV216" s="130"/>
      <c r="AW216" s="130"/>
      <c r="AX216" s="130"/>
      <c r="AY216" s="130"/>
      <c r="AZ216" s="130"/>
      <c r="BA216" s="130"/>
      <c r="BB216" s="130"/>
      <c r="BC216" s="130"/>
      <c r="BD216" s="130"/>
      <c r="BE216" s="130"/>
      <c r="BF216" s="130"/>
    </row>
    <row r="217" spans="1:64" ht="12.75" customHeight="1" x14ac:dyDescent="0.2">
      <c r="AB217" s="23"/>
      <c r="AC217" s="23"/>
      <c r="AD217" s="23"/>
      <c r="AE217" s="23"/>
      <c r="AF217" s="23"/>
      <c r="AG217" s="23"/>
      <c r="AH217" s="27" t="s">
        <v>1</v>
      </c>
      <c r="AI217" s="27"/>
      <c r="AJ217" s="27"/>
      <c r="AK217" s="27"/>
      <c r="AL217" s="27"/>
      <c r="AM217" s="27"/>
      <c r="AN217" s="27"/>
      <c r="AO217" s="27"/>
      <c r="AP217" s="27"/>
      <c r="AQ217" s="23"/>
      <c r="AR217" s="23"/>
      <c r="AS217" s="23"/>
      <c r="AT217" s="23"/>
      <c r="AU217" s="27" t="s">
        <v>160</v>
      </c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</row>
    <row r="218" spans="1:64" ht="15" x14ac:dyDescent="0.2">
      <c r="AB218" s="23"/>
      <c r="AC218" s="23"/>
      <c r="AD218" s="23"/>
      <c r="AE218" s="23"/>
      <c r="AF218" s="23"/>
      <c r="AG218" s="23"/>
      <c r="AH218" s="24"/>
      <c r="AI218" s="24"/>
      <c r="AJ218" s="24"/>
      <c r="AK218" s="24"/>
      <c r="AL218" s="24"/>
      <c r="AM218" s="24"/>
      <c r="AN218" s="24"/>
      <c r="AO218" s="24"/>
      <c r="AP218" s="24"/>
      <c r="AQ218" s="23"/>
      <c r="AR218" s="23"/>
      <c r="AS218" s="23"/>
      <c r="AT218" s="23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</row>
    <row r="219" spans="1:64" ht="28.5" customHeight="1" x14ac:dyDescent="0.2">
      <c r="A219" s="131" t="s">
        <v>198</v>
      </c>
      <c r="B219" s="127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23"/>
      <c r="AC219" s="23"/>
      <c r="AD219" s="23"/>
      <c r="AE219" s="23"/>
      <c r="AF219" s="23"/>
      <c r="AG219" s="23"/>
      <c r="AH219" s="26"/>
      <c r="AI219" s="26"/>
      <c r="AJ219" s="26"/>
      <c r="AK219" s="26"/>
      <c r="AL219" s="26"/>
      <c r="AM219" s="26"/>
      <c r="AN219" s="26"/>
      <c r="AO219" s="26"/>
      <c r="AP219" s="26"/>
      <c r="AQ219" s="23"/>
      <c r="AR219" s="23"/>
      <c r="AS219" s="23"/>
      <c r="AT219" s="23"/>
      <c r="AU219" s="133" t="s">
        <v>200</v>
      </c>
      <c r="AV219" s="130"/>
      <c r="AW219" s="130"/>
      <c r="AX219" s="130"/>
      <c r="AY219" s="130"/>
      <c r="AZ219" s="130"/>
      <c r="BA219" s="130"/>
      <c r="BB219" s="130"/>
      <c r="BC219" s="130"/>
      <c r="BD219" s="130"/>
      <c r="BE219" s="130"/>
      <c r="BF219" s="130"/>
    </row>
    <row r="220" spans="1:64" ht="12" customHeight="1" x14ac:dyDescent="0.2">
      <c r="AB220" s="23"/>
      <c r="AC220" s="23"/>
      <c r="AD220" s="23"/>
      <c r="AE220" s="23"/>
      <c r="AF220" s="23"/>
      <c r="AG220" s="23"/>
      <c r="AH220" s="27" t="s">
        <v>1</v>
      </c>
      <c r="AI220" s="27"/>
      <c r="AJ220" s="27"/>
      <c r="AK220" s="27"/>
      <c r="AL220" s="27"/>
      <c r="AM220" s="27"/>
      <c r="AN220" s="27"/>
      <c r="AO220" s="27"/>
      <c r="AP220" s="27"/>
      <c r="AQ220" s="23"/>
      <c r="AR220" s="23"/>
      <c r="AS220" s="23"/>
      <c r="AT220" s="23"/>
      <c r="AU220" s="27" t="s">
        <v>160</v>
      </c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</row>
  </sheetData>
  <mergeCells count="1251">
    <mergeCell ref="AE204:AJ204"/>
    <mergeCell ref="AK204:AP204"/>
    <mergeCell ref="AQ204:AV204"/>
    <mergeCell ref="AW204:BD204"/>
    <mergeCell ref="BE204:BL204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E185:AJ185"/>
    <mergeCell ref="AK185:AP185"/>
    <mergeCell ref="AQ185:AV185"/>
    <mergeCell ref="AW185:BA185"/>
    <mergeCell ref="BB185:BF185"/>
    <mergeCell ref="BG185:BL185"/>
    <mergeCell ref="AU161:AY161"/>
    <mergeCell ref="AZ161:BD161"/>
    <mergeCell ref="A161:F161"/>
    <mergeCell ref="G161:S161"/>
    <mergeCell ref="T161:Z161"/>
    <mergeCell ref="AA161:AE161"/>
    <mergeCell ref="AF161:AJ161"/>
    <mergeCell ref="AK161:AO161"/>
    <mergeCell ref="AP161:AT161"/>
    <mergeCell ref="BO152:BS152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9:AA219"/>
    <mergeCell ref="AH219:AP219"/>
    <mergeCell ref="AU219:BF219"/>
    <mergeCell ref="AH220:AP220"/>
    <mergeCell ref="AU220:BF220"/>
    <mergeCell ref="A31:D31"/>
    <mergeCell ref="E31:T31"/>
    <mergeCell ref="U31:Y31"/>
    <mergeCell ref="Z31:AD31"/>
    <mergeCell ref="AE31:AH31"/>
    <mergeCell ref="A212:BL212"/>
    <mergeCell ref="A216:AA216"/>
    <mergeCell ref="AH216:AP216"/>
    <mergeCell ref="AU216:BF216"/>
    <mergeCell ref="AH217:AP217"/>
    <mergeCell ref="AU217:BF217"/>
    <mergeCell ref="AW203:BD203"/>
    <mergeCell ref="BE203:BL203"/>
    <mergeCell ref="A206:BL206"/>
    <mergeCell ref="A207:BL207"/>
    <mergeCell ref="A210:BL210"/>
    <mergeCell ref="A211:BL211"/>
    <mergeCell ref="A204:F204"/>
    <mergeCell ref="G204:S204"/>
    <mergeCell ref="T204:Y204"/>
    <mergeCell ref="Z204:AD204"/>
    <mergeCell ref="AQ202:AV202"/>
    <mergeCell ref="AW202:BD202"/>
    <mergeCell ref="BE202:BL202"/>
    <mergeCell ref="A203:F203"/>
    <mergeCell ref="G203:S203"/>
    <mergeCell ref="T203:Y203"/>
    <mergeCell ref="Z203:AD203"/>
    <mergeCell ref="AE203:AJ203"/>
    <mergeCell ref="AK203:AP203"/>
    <mergeCell ref="AQ203:AV203"/>
    <mergeCell ref="A202:F202"/>
    <mergeCell ref="G202:S202"/>
    <mergeCell ref="T202:Y202"/>
    <mergeCell ref="Z202:AD202"/>
    <mergeCell ref="AE202:AJ202"/>
    <mergeCell ref="AK202:AP202"/>
    <mergeCell ref="BE199:BL200"/>
    <mergeCell ref="A201:F201"/>
    <mergeCell ref="G201:S201"/>
    <mergeCell ref="T201:Y201"/>
    <mergeCell ref="Z201:AD201"/>
    <mergeCell ref="AE201:AJ201"/>
    <mergeCell ref="AK201:AP201"/>
    <mergeCell ref="AQ201:AV201"/>
    <mergeCell ref="AW201:BD201"/>
    <mergeCell ref="BE201:BL201"/>
    <mergeCell ref="A197:BL197"/>
    <mergeCell ref="A198:BL198"/>
    <mergeCell ref="A199:F200"/>
    <mergeCell ref="G199:S200"/>
    <mergeCell ref="T199:Y200"/>
    <mergeCell ref="Z199:AD200"/>
    <mergeCell ref="AE199:AJ200"/>
    <mergeCell ref="AK199:AP200"/>
    <mergeCell ref="AQ199:AV200"/>
    <mergeCell ref="AW199:BD200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J193:AN193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T190:AW191"/>
    <mergeCell ref="AX190:BG190"/>
    <mergeCell ref="BH190:BL191"/>
    <mergeCell ref="Z191:AD191"/>
    <mergeCell ref="AE191:AI191"/>
    <mergeCell ref="AX191:BB191"/>
    <mergeCell ref="BC191:BG191"/>
    <mergeCell ref="A188:BL188"/>
    <mergeCell ref="A189:F191"/>
    <mergeCell ref="G189:P191"/>
    <mergeCell ref="Q189:AN189"/>
    <mergeCell ref="AO189:BL189"/>
    <mergeCell ref="Q190:U191"/>
    <mergeCell ref="V190:Y191"/>
    <mergeCell ref="Z190:AI190"/>
    <mergeCell ref="AJ190:AN191"/>
    <mergeCell ref="AO190:AS191"/>
    <mergeCell ref="AK184:AP184"/>
    <mergeCell ref="AQ184:AV184"/>
    <mergeCell ref="AW184:BA184"/>
    <mergeCell ref="BB184:BF184"/>
    <mergeCell ref="BG184:BL184"/>
    <mergeCell ref="A187:BL187"/>
    <mergeCell ref="A185:F185"/>
    <mergeCell ref="G185:S185"/>
    <mergeCell ref="T185:Y185"/>
    <mergeCell ref="Z185:AD185"/>
    <mergeCell ref="AK183:AP183"/>
    <mergeCell ref="AQ183:AV183"/>
    <mergeCell ref="AW183:BA183"/>
    <mergeCell ref="BB183:BF183"/>
    <mergeCell ref="BG183:BL183"/>
    <mergeCell ref="A184:F184"/>
    <mergeCell ref="G184:S184"/>
    <mergeCell ref="T184:Y184"/>
    <mergeCell ref="Z184:AD184"/>
    <mergeCell ref="AE184:AJ184"/>
    <mergeCell ref="AK182:AP182"/>
    <mergeCell ref="AQ182:AV182"/>
    <mergeCell ref="AW182:BA182"/>
    <mergeCell ref="BB182:BF182"/>
    <mergeCell ref="BG182:BL182"/>
    <mergeCell ref="A183:F183"/>
    <mergeCell ref="G183:S183"/>
    <mergeCell ref="T183:Y183"/>
    <mergeCell ref="Z183:AD183"/>
    <mergeCell ref="AE183:AJ183"/>
    <mergeCell ref="AQ180:AV181"/>
    <mergeCell ref="AW180:BF180"/>
    <mergeCell ref="BG180:BL181"/>
    <mergeCell ref="AW181:BA181"/>
    <mergeCell ref="BB181:BF181"/>
    <mergeCell ref="A182:F182"/>
    <mergeCell ref="G182:S182"/>
    <mergeCell ref="T182:Y182"/>
    <mergeCell ref="Z182:AD182"/>
    <mergeCell ref="AE182:AJ182"/>
    <mergeCell ref="A180:F181"/>
    <mergeCell ref="G180:S181"/>
    <mergeCell ref="T180:Y181"/>
    <mergeCell ref="Z180:AD181"/>
    <mergeCell ref="AE180:AJ181"/>
    <mergeCell ref="AK180:AP181"/>
    <mergeCell ref="BP170:BS170"/>
    <mergeCell ref="A173:BL173"/>
    <mergeCell ref="A174:BL174"/>
    <mergeCell ref="A177:BL177"/>
    <mergeCell ref="A178:BL178"/>
    <mergeCell ref="A179:BL179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BP168:BS168"/>
    <mergeCell ref="A169:M169"/>
    <mergeCell ref="N169:U169"/>
    <mergeCell ref="V169:Z169"/>
    <mergeCell ref="AA169:AE169"/>
    <mergeCell ref="AF169:AI169"/>
    <mergeCell ref="AJ169:AN169"/>
    <mergeCell ref="AO169:AR169"/>
    <mergeCell ref="AS169:AW169"/>
    <mergeCell ref="AX169:BA169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AA167:AE167"/>
    <mergeCell ref="AF167:AI167"/>
    <mergeCell ref="AJ167:AN167"/>
    <mergeCell ref="AO167:AR167"/>
    <mergeCell ref="AS167:AW167"/>
    <mergeCell ref="AX167:BA167"/>
    <mergeCell ref="A164:BL164"/>
    <mergeCell ref="A165:BM165"/>
    <mergeCell ref="A166:M167"/>
    <mergeCell ref="N166:U167"/>
    <mergeCell ref="V166:Z167"/>
    <mergeCell ref="AA166:AI166"/>
    <mergeCell ref="AJ166:AR166"/>
    <mergeCell ref="AS166:BA166"/>
    <mergeCell ref="BB166:BJ166"/>
    <mergeCell ref="BK166:BS166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Z160:BD160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P157:AT157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154:BL154"/>
    <mergeCell ref="A155:BD155"/>
    <mergeCell ref="A156:F157"/>
    <mergeCell ref="G156:S157"/>
    <mergeCell ref="T156:Z157"/>
    <mergeCell ref="AA156:AO156"/>
    <mergeCell ref="AP156:BD156"/>
    <mergeCell ref="AA157:AE157"/>
    <mergeCell ref="AF157:AJ157"/>
    <mergeCell ref="AK157:AO157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КПК0116040</vt:lpstr>
      <vt:lpstr>'Додаток2 КПК0116040'!Область_печати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2021-02-03T10:53:48Z</cp:lastPrinted>
  <dcterms:created xsi:type="dcterms:W3CDTF">2016-07-02T12:27:50Z</dcterms:created>
  <dcterms:modified xsi:type="dcterms:W3CDTF">2021-02-03T10:54:34Z</dcterms:modified>
</cp:coreProperties>
</file>