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4081" sheetId="6" r:id="rId1"/>
  </sheets>
  <definedNames>
    <definedName name="_xlnm.Print_Area" localSheetId="0">'Додаток2 КПК0114081'!$A$1:$BY$236</definedName>
  </definedNames>
  <calcPr calcId="162913"/>
</workbook>
</file>

<file path=xl/calcChain.xml><?xml version="1.0" encoding="utf-8"?>
<calcChain xmlns="http://schemas.openxmlformats.org/spreadsheetml/2006/main">
  <c r="BH211" i="6" l="1"/>
  <c r="AT211" i="6"/>
  <c r="AJ211" i="6"/>
  <c r="BH210" i="6"/>
  <c r="AT210" i="6"/>
  <c r="AJ210" i="6"/>
  <c r="BH209" i="6"/>
  <c r="AT209" i="6"/>
  <c r="AJ209" i="6"/>
  <c r="BG200" i="6"/>
  <c r="AQ200" i="6"/>
  <c r="BG199" i="6"/>
  <c r="AQ199" i="6"/>
  <c r="BG198" i="6"/>
  <c r="AQ198" i="6"/>
  <c r="AZ175" i="6"/>
  <c r="AK175" i="6"/>
  <c r="BO167" i="6"/>
  <c r="AZ167" i="6"/>
  <c r="AK167" i="6"/>
  <c r="BE130" i="6"/>
  <c r="AP130" i="6"/>
  <c r="BE129" i="6"/>
  <c r="AP129" i="6"/>
  <c r="BE128" i="6"/>
  <c r="AP128" i="6"/>
  <c r="BE127" i="6"/>
  <c r="AP127" i="6"/>
  <c r="BE126" i="6"/>
  <c r="AP126" i="6"/>
  <c r="BE125" i="6"/>
  <c r="AP125" i="6"/>
  <c r="BE124" i="6"/>
  <c r="AP124" i="6"/>
  <c r="BE123" i="6"/>
  <c r="AP123" i="6"/>
  <c r="BE122" i="6"/>
  <c r="AP122" i="6"/>
  <c r="BT115" i="6"/>
  <c r="BE115" i="6"/>
  <c r="AP115" i="6"/>
  <c r="BT114" i="6"/>
  <c r="BE114" i="6"/>
  <c r="AP114" i="6"/>
  <c r="BT113" i="6"/>
  <c r="BE113" i="6"/>
  <c r="AP113" i="6"/>
  <c r="BT112" i="6"/>
  <c r="BE112" i="6"/>
  <c r="AP112" i="6"/>
  <c r="BT111" i="6"/>
  <c r="BE111" i="6"/>
  <c r="AP111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G68" i="6"/>
  <c r="AM68" i="6"/>
  <c r="BU60" i="6"/>
  <c r="BB60" i="6"/>
  <c r="AI60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<sst xmlns="http://schemas.openxmlformats.org/spreadsheetml/2006/main" count="699" uniqueCount="257">
  <si>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</si>
  <si>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</si>
  <si>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</si>
  <si>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</si>
  <si>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</si>
  <si>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</si>
  <si>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</si>
  <si>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</si>
  <si>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</si>
  <si>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</si>
  <si>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</si>
  <si>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</si>
  <si>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</si>
  <si>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</si>
  <si>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</si>
  <si>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</si>
  <si>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</si>
  <si>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</si>
  <si>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</si>
  <si>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</si>
  <si>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</si>
  <si>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</si>
  <si>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</si>
  <si>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</si>
  <si>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</si>
  <si>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</si>
  <si>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</si>
  <si>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</si>
  <si>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</si>
  <si>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</si>
  <si>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</si>
  <si>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</si>
  <si>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</si>
  <si>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</si>
  <si>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</si>
  <si>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</si>
  <si>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</si>
  <si>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</si>
  <si>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</si>
  <si>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</si>
  <si>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</si>
  <si>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</si>
  <si>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</si>
  <si>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</si>
  <si>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</si>
  <si>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</si>
  <si>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</si>
  <si>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</si>
  <si>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</si>
  <si>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</si>
  <si>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</si>
  <si>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</si>
  <si>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</si>
  <si>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</si>
  <si>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</si>
  <si>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</si>
  <si>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</si>
  <si>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</si>
  <si>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</si>
  <si>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</si>
  <si>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</si>
  <si>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</si>
  <si>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</si>
  <si>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</si>
  <si>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</si>
  <si>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</si>
  <si>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</si>
  <si>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</si>
  <si>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</si>
  <si>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</si>
  <si>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</si>
  <si>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</si>
  <si>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</si>
  <si>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</si>
  <si>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</si>
  <si>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</si>
  <si>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</si>
  <si>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</si>
  <si>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</si>
  <si>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</si>
  <si>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</si>
  <si>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</si>
  <si>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</si>
  <si>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</si>
  <si>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</si>
  <si>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</si>
  <si>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</si>
  <si>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</si>
  <si>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</si>
  <si>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</si>
  <si>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</si>
  <si>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</si>
  <si>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</si>
  <si>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</si>
  <si>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</si>
  <si>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</si>
  <si>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</si>
  <si>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</si>
  <si>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</si>
  <si>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</si>
  <si>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</si>
  <si>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</si>
  <si>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</si>
  <si>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</si>
  <si>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</si>
  <si>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</si>
  <si>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</si>
  <si>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</si>
  <si>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</si>
  <si>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</si>
  <si>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</si>
  <si>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</si>
  <si>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</si>
  <si>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</si>
  <si>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</si>
  <si>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</si>
  <si>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</si>
  <si>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</si>
  <si>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</si>
  <si>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</si>
  <si>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</si>
  <si>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</si>
  <si>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</si>
  <si>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</si>
  <si>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</si>
  <si>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</si>
  <si>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</si>
  <si>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</si>
  <si>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</si>
  <si>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</si>
  <si>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</si>
  <si>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</si>
  <si>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</si>
  <si>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</si>
  <si>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</si>
  <si>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</si>
  <si>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</si>
  <si>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</si>
  <si>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</si>
  <si>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</si>
  <si>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</si>
  <si>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</si>
  <si>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</si>
  <si>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</si>
  <si>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</si>
  <si>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</si>
  <si>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</si>
  <si>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</si>
  <si>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</si>
  <si>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</si>
  <si>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</si>
  <si>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</si>
  <si>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</si>
  <si>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</si>
  <si>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</si>
  <si>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</si>
  <si>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</si>
  <si>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</si>
  <si>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</si>
  <si>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</si>
  <si>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</si>
  <si>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</si>
  <si>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</si>
  <si>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</si>
  <si>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</si>
  <si>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</si>
  <si>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</si>
  <si>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</si>
  <si>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</si>
  <si>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</si>
  <si>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</si>
  <si>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</si>
  <si>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</si>
  <si>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</si>
  <si>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</si>
  <si>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Грошове забезпечення військовослужбовців</t>
  </si>
  <si>
    <t>Задоволення творчих потреб та інтересів громадян</t>
  </si>
  <si>
    <t>затрат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</si>
  <si>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</si>
  <si>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</si>
  <si>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</si>
  <si>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</si>
  <si>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</si>
  <si>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</si>
  <si>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</si>
  <si>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</si>
  <si>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</si>
  <si>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</si>
  <si>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</si>
  <si>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</si>
  <si>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</si>
  <si>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</si>
  <si>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</si>
  <si>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</si>
  <si>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</si>
  <si>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</si>
  <si>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</si>
  <si>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</si>
  <si>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</si>
  <si>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</si>
  <si>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</si>
  <si>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</si>
  <si>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УСЬОГО штатних одиниць</t>
  </si>
  <si>
    <t>з них штатні одиниці за загальним фондом, що враховані також у спеціальному фонді</t>
  </si>
  <si>
    <t>Касові видатки  на оплату праці з нарахуваннями у 2019 році склали 202042 грн. У 2020 році передбачається використати на заробітну плату керівникам аматорських колекивів 308579 грн.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</si>
  <si>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</si>
  <si>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</si>
  <si>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</si>
  <si>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</si>
  <si>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</si>
  <si>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</si>
  <si>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</si>
  <si>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</si>
  <si>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</si>
  <si>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</si>
  <si>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</si>
  <si>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</si>
  <si>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</si>
  <si>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</si>
  <si>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</si>
  <si>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</si>
  <si>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</si>
  <si>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</si>
  <si>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</si>
  <si>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</si>
  <si>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</si>
  <si>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</si>
  <si>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</si>
  <si>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</si>
  <si>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</si>
  <si>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</si>
  <si>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</si>
  <si>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</si>
  <si>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</si>
  <si>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</si>
  <si>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</si>
  <si>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</si>
  <si>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</si>
  <si>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</si>
  <si>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</si>
  <si>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</si>
  <si>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</si>
  <si>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</si>
  <si>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</si>
  <si>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</si>
  <si>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</si>
  <si>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</si>
  <si>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</si>
  <si>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</si>
  <si>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</si>
  <si>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</si>
  <si>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(0)(1)(1)(4)(0)(8)(1)</t>
  </si>
  <si>
    <t>(4)(0)(8)(1)</t>
  </si>
  <si>
    <t>(0)(8)(2)(9)</t>
  </si>
  <si>
    <t>Забезпечення діяльності інших закладів в галузі культури і мистецтва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</si>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</sst>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4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7"/>
  <sheetViews>
    <sheetView tabSelected="1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7.25" customHeight="1" x14ac:dyDescent="0.2">
      <c r="A4" s="11" t="s">
        <v>159</v>
      </c>
      <c r="B4" s="127" t="s">
        <v>256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207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212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9.5" customHeight="1" x14ac:dyDescent="0.2">
      <c r="A7" s="11" t="s">
        <v>162</v>
      </c>
      <c r="B7" s="127" t="s">
        <v>256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255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212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251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252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253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254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213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239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205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205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75" customHeight="1" x14ac:dyDescent="0.2">
      <c r="A21" s="125" t="s">
        <v>206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224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214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215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218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225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202042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202042</v>
      </c>
      <c r="AJ30" s="97"/>
      <c r="AK30" s="97"/>
      <c r="AL30" s="97"/>
      <c r="AM30" s="98"/>
      <c r="AN30" s="96">
        <v>308579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308579</v>
      </c>
      <c r="BC30" s="97"/>
      <c r="BD30" s="97"/>
      <c r="BE30" s="97"/>
      <c r="BF30" s="98"/>
      <c r="BG30" s="96">
        <v>362458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362458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202042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202042</v>
      </c>
      <c r="AJ31" s="105"/>
      <c r="AK31" s="105"/>
      <c r="AL31" s="105"/>
      <c r="AM31" s="106"/>
      <c r="AN31" s="104">
        <v>308579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308579</v>
      </c>
      <c r="BC31" s="105"/>
      <c r="BD31" s="105"/>
      <c r="BE31" s="105"/>
      <c r="BF31" s="106"/>
      <c r="BG31" s="104">
        <v>362458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362458</v>
      </c>
      <c r="BV31" s="105"/>
      <c r="BW31" s="105"/>
      <c r="BX31" s="105"/>
      <c r="BY31" s="106"/>
    </row>
    <row r="33" spans="1:79" ht="14.25" customHeight="1" x14ac:dyDescent="0.2">
      <c r="A33" s="58" t="s">
        <v>240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214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236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241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388555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388555</v>
      </c>
      <c r="AN39" s="97"/>
      <c r="AO39" s="97"/>
      <c r="AP39" s="97"/>
      <c r="AQ39" s="98"/>
      <c r="AR39" s="96">
        <v>416143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416143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388555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388555</v>
      </c>
      <c r="AN40" s="105"/>
      <c r="AO40" s="105"/>
      <c r="AP40" s="105"/>
      <c r="AQ40" s="106"/>
      <c r="AR40" s="104">
        <v>416143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416143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1:79" hidden="1" x14ac:dyDescent="0.2"/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226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214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215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218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225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162521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162521</v>
      </c>
      <c r="AJ50" s="97"/>
      <c r="AK50" s="97"/>
      <c r="AL50" s="97"/>
      <c r="AM50" s="98"/>
      <c r="AN50" s="96">
        <v>252934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252934</v>
      </c>
      <c r="BC50" s="97"/>
      <c r="BD50" s="97"/>
      <c r="BE50" s="97"/>
      <c r="BF50" s="98"/>
      <c r="BG50" s="96">
        <v>297097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297097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2112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39521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39521</v>
      </c>
      <c r="AJ51" s="97"/>
      <c r="AK51" s="97"/>
      <c r="AL51" s="97"/>
      <c r="AM51" s="98"/>
      <c r="AN51" s="96">
        <v>55645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55645</v>
      </c>
      <c r="BC51" s="97"/>
      <c r="BD51" s="97"/>
      <c r="BE51" s="97"/>
      <c r="BF51" s="98"/>
      <c r="BG51" s="96">
        <v>65361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65361</v>
      </c>
      <c r="BV51" s="97"/>
      <c r="BW51" s="97"/>
      <c r="BX51" s="97"/>
      <c r="BY51" s="98"/>
    </row>
    <row r="52" spans="1:79" s="6" customFormat="1" ht="12.75" customHeight="1" x14ac:dyDescent="0.2">
      <c r="A52" s="87"/>
      <c r="B52" s="85"/>
      <c r="C52" s="85"/>
      <c r="D52" s="86"/>
      <c r="E52" s="100" t="s">
        <v>147</v>
      </c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2"/>
      <c r="U52" s="104">
        <v>202042</v>
      </c>
      <c r="V52" s="105"/>
      <c r="W52" s="105"/>
      <c r="X52" s="105"/>
      <c r="Y52" s="106"/>
      <c r="Z52" s="104">
        <v>0</v>
      </c>
      <c r="AA52" s="105"/>
      <c r="AB52" s="105"/>
      <c r="AC52" s="105"/>
      <c r="AD52" s="106"/>
      <c r="AE52" s="104">
        <v>0</v>
      </c>
      <c r="AF52" s="105"/>
      <c r="AG52" s="105"/>
      <c r="AH52" s="106"/>
      <c r="AI52" s="104">
        <f>IF(ISNUMBER(U52),U52,0)+IF(ISNUMBER(Z52),Z52,0)</f>
        <v>202042</v>
      </c>
      <c r="AJ52" s="105"/>
      <c r="AK52" s="105"/>
      <c r="AL52" s="105"/>
      <c r="AM52" s="106"/>
      <c r="AN52" s="104">
        <v>308579</v>
      </c>
      <c r="AO52" s="105"/>
      <c r="AP52" s="105"/>
      <c r="AQ52" s="105"/>
      <c r="AR52" s="106"/>
      <c r="AS52" s="104">
        <v>0</v>
      </c>
      <c r="AT52" s="105"/>
      <c r="AU52" s="105"/>
      <c r="AV52" s="105"/>
      <c r="AW52" s="106"/>
      <c r="AX52" s="104">
        <v>0</v>
      </c>
      <c r="AY52" s="105"/>
      <c r="AZ52" s="105"/>
      <c r="BA52" s="106"/>
      <c r="BB52" s="104">
        <f>IF(ISNUMBER(AN52),AN52,0)+IF(ISNUMBER(AS52),AS52,0)</f>
        <v>308579</v>
      </c>
      <c r="BC52" s="105"/>
      <c r="BD52" s="105"/>
      <c r="BE52" s="105"/>
      <c r="BF52" s="106"/>
      <c r="BG52" s="104">
        <v>362458</v>
      </c>
      <c r="BH52" s="105"/>
      <c r="BI52" s="105"/>
      <c r="BJ52" s="105"/>
      <c r="BK52" s="106"/>
      <c r="BL52" s="104">
        <v>0</v>
      </c>
      <c r="BM52" s="105"/>
      <c r="BN52" s="105"/>
      <c r="BO52" s="105"/>
      <c r="BP52" s="106"/>
      <c r="BQ52" s="104">
        <v>0</v>
      </c>
      <c r="BR52" s="105"/>
      <c r="BS52" s="105"/>
      <c r="BT52" s="106"/>
      <c r="BU52" s="104">
        <f>IF(ISNUMBER(BG52),BG52,0)+IF(ISNUMBER(BL52),BL52,0)</f>
        <v>362458</v>
      </c>
      <c r="BV52" s="105"/>
      <c r="BW52" s="105"/>
      <c r="BX52" s="105"/>
      <c r="BY52" s="106"/>
    </row>
    <row r="54" spans="1:79" ht="14.25" customHeight="1" x14ac:dyDescent="0.2">
      <c r="A54" s="42" t="s">
        <v>227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</row>
    <row r="55" spans="1:79" ht="15" customHeight="1" x14ac:dyDescent="0.2">
      <c r="A55" s="53" t="s">
        <v>214</v>
      </c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3"/>
      <c r="BX55" s="53"/>
      <c r="BY55" s="53"/>
    </row>
    <row r="56" spans="1:79" ht="23.1" customHeight="1" x14ac:dyDescent="0.2">
      <c r="A56" s="67" t="s">
        <v>119</v>
      </c>
      <c r="B56" s="68"/>
      <c r="C56" s="68"/>
      <c r="D56" s="68"/>
      <c r="E56" s="69"/>
      <c r="F56" s="36" t="s">
        <v>19</v>
      </c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215</v>
      </c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2"/>
      <c r="AN56" s="30" t="s">
        <v>218</v>
      </c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2"/>
      <c r="BG56" s="30" t="s">
        <v>225</v>
      </c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2"/>
    </row>
    <row r="57" spans="1:79" ht="51.75" customHeight="1" x14ac:dyDescent="0.2">
      <c r="A57" s="70"/>
      <c r="B57" s="71"/>
      <c r="C57" s="71"/>
      <c r="D57" s="71"/>
      <c r="E57" s="72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4</v>
      </c>
      <c r="V57" s="31"/>
      <c r="W57" s="31"/>
      <c r="X57" s="31"/>
      <c r="Y57" s="32"/>
      <c r="Z57" s="30" t="s">
        <v>3</v>
      </c>
      <c r="AA57" s="31"/>
      <c r="AB57" s="31"/>
      <c r="AC57" s="31"/>
      <c r="AD57" s="32"/>
      <c r="AE57" s="46" t="s">
        <v>116</v>
      </c>
      <c r="AF57" s="47"/>
      <c r="AG57" s="47"/>
      <c r="AH57" s="48"/>
      <c r="AI57" s="30" t="s">
        <v>5</v>
      </c>
      <c r="AJ57" s="31"/>
      <c r="AK57" s="31"/>
      <c r="AL57" s="31"/>
      <c r="AM57" s="32"/>
      <c r="AN57" s="30" t="s">
        <v>4</v>
      </c>
      <c r="AO57" s="31"/>
      <c r="AP57" s="31"/>
      <c r="AQ57" s="31"/>
      <c r="AR57" s="32"/>
      <c r="AS57" s="30" t="s">
        <v>3</v>
      </c>
      <c r="AT57" s="31"/>
      <c r="AU57" s="31"/>
      <c r="AV57" s="31"/>
      <c r="AW57" s="32"/>
      <c r="AX57" s="46" t="s">
        <v>116</v>
      </c>
      <c r="AY57" s="47"/>
      <c r="AZ57" s="47"/>
      <c r="BA57" s="48"/>
      <c r="BB57" s="30" t="s">
        <v>96</v>
      </c>
      <c r="BC57" s="31"/>
      <c r="BD57" s="31"/>
      <c r="BE57" s="31"/>
      <c r="BF57" s="32"/>
      <c r="BG57" s="30" t="s">
        <v>4</v>
      </c>
      <c r="BH57" s="31"/>
      <c r="BI57" s="31"/>
      <c r="BJ57" s="31"/>
      <c r="BK57" s="32"/>
      <c r="BL57" s="30" t="s">
        <v>3</v>
      </c>
      <c r="BM57" s="31"/>
      <c r="BN57" s="31"/>
      <c r="BO57" s="31"/>
      <c r="BP57" s="32"/>
      <c r="BQ57" s="46" t="s">
        <v>116</v>
      </c>
      <c r="BR57" s="47"/>
      <c r="BS57" s="47"/>
      <c r="BT57" s="48"/>
      <c r="BU57" s="36" t="s">
        <v>97</v>
      </c>
      <c r="BV57" s="36"/>
      <c r="BW57" s="36"/>
      <c r="BX57" s="36"/>
      <c r="BY57" s="36"/>
    </row>
    <row r="58" spans="1:79" ht="15" customHeight="1" x14ac:dyDescent="0.2">
      <c r="A58" s="30">
        <v>1</v>
      </c>
      <c r="B58" s="31"/>
      <c r="C58" s="31"/>
      <c r="D58" s="31"/>
      <c r="E58" s="32"/>
      <c r="F58" s="30">
        <v>2</v>
      </c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2"/>
      <c r="U58" s="30">
        <v>3</v>
      </c>
      <c r="V58" s="31"/>
      <c r="W58" s="31"/>
      <c r="X58" s="31"/>
      <c r="Y58" s="32"/>
      <c r="Z58" s="30">
        <v>4</v>
      </c>
      <c r="AA58" s="31"/>
      <c r="AB58" s="31"/>
      <c r="AC58" s="31"/>
      <c r="AD58" s="32"/>
      <c r="AE58" s="30">
        <v>5</v>
      </c>
      <c r="AF58" s="31"/>
      <c r="AG58" s="31"/>
      <c r="AH58" s="32"/>
      <c r="AI58" s="30">
        <v>6</v>
      </c>
      <c r="AJ58" s="31"/>
      <c r="AK58" s="31"/>
      <c r="AL58" s="31"/>
      <c r="AM58" s="32"/>
      <c r="AN58" s="30">
        <v>7</v>
      </c>
      <c r="AO58" s="31"/>
      <c r="AP58" s="31"/>
      <c r="AQ58" s="31"/>
      <c r="AR58" s="32"/>
      <c r="AS58" s="30">
        <v>8</v>
      </c>
      <c r="AT58" s="31"/>
      <c r="AU58" s="31"/>
      <c r="AV58" s="31"/>
      <c r="AW58" s="32"/>
      <c r="AX58" s="30">
        <v>9</v>
      </c>
      <c r="AY58" s="31"/>
      <c r="AZ58" s="31"/>
      <c r="BA58" s="32"/>
      <c r="BB58" s="30">
        <v>10</v>
      </c>
      <c r="BC58" s="31"/>
      <c r="BD58" s="31"/>
      <c r="BE58" s="31"/>
      <c r="BF58" s="32"/>
      <c r="BG58" s="30">
        <v>11</v>
      </c>
      <c r="BH58" s="31"/>
      <c r="BI58" s="31"/>
      <c r="BJ58" s="31"/>
      <c r="BK58" s="32"/>
      <c r="BL58" s="30">
        <v>12</v>
      </c>
      <c r="BM58" s="31"/>
      <c r="BN58" s="31"/>
      <c r="BO58" s="31"/>
      <c r="BP58" s="32"/>
      <c r="BQ58" s="30">
        <v>13</v>
      </c>
      <c r="BR58" s="31"/>
      <c r="BS58" s="31"/>
      <c r="BT58" s="32"/>
      <c r="BU58" s="36">
        <v>14</v>
      </c>
      <c r="BV58" s="36"/>
      <c r="BW58" s="36"/>
      <c r="BX58" s="36"/>
      <c r="BY58" s="36"/>
    </row>
    <row r="59" spans="1:79" s="1" customFormat="1" ht="13.5" hidden="1" customHeight="1" x14ac:dyDescent="0.2">
      <c r="A59" s="33" t="s">
        <v>64</v>
      </c>
      <c r="B59" s="34"/>
      <c r="C59" s="34"/>
      <c r="D59" s="34"/>
      <c r="E59" s="35"/>
      <c r="F59" s="33" t="s">
        <v>57</v>
      </c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3" t="s">
        <v>65</v>
      </c>
      <c r="V59" s="34"/>
      <c r="W59" s="34"/>
      <c r="X59" s="34"/>
      <c r="Y59" s="35"/>
      <c r="Z59" s="33" t="s">
        <v>66</v>
      </c>
      <c r="AA59" s="34"/>
      <c r="AB59" s="34"/>
      <c r="AC59" s="34"/>
      <c r="AD59" s="35"/>
      <c r="AE59" s="33" t="s">
        <v>91</v>
      </c>
      <c r="AF59" s="34"/>
      <c r="AG59" s="34"/>
      <c r="AH59" s="35"/>
      <c r="AI59" s="50" t="s">
        <v>170</v>
      </c>
      <c r="AJ59" s="51"/>
      <c r="AK59" s="51"/>
      <c r="AL59" s="51"/>
      <c r="AM59" s="52"/>
      <c r="AN59" s="33" t="s">
        <v>67</v>
      </c>
      <c r="AO59" s="34"/>
      <c r="AP59" s="34"/>
      <c r="AQ59" s="34"/>
      <c r="AR59" s="35"/>
      <c r="AS59" s="33" t="s">
        <v>68</v>
      </c>
      <c r="AT59" s="34"/>
      <c r="AU59" s="34"/>
      <c r="AV59" s="34"/>
      <c r="AW59" s="35"/>
      <c r="AX59" s="33" t="s">
        <v>92</v>
      </c>
      <c r="AY59" s="34"/>
      <c r="AZ59" s="34"/>
      <c r="BA59" s="35"/>
      <c r="BB59" s="50" t="s">
        <v>170</v>
      </c>
      <c r="BC59" s="51"/>
      <c r="BD59" s="51"/>
      <c r="BE59" s="51"/>
      <c r="BF59" s="52"/>
      <c r="BG59" s="33" t="s">
        <v>58</v>
      </c>
      <c r="BH59" s="34"/>
      <c r="BI59" s="34"/>
      <c r="BJ59" s="34"/>
      <c r="BK59" s="35"/>
      <c r="BL59" s="33" t="s">
        <v>59</v>
      </c>
      <c r="BM59" s="34"/>
      <c r="BN59" s="34"/>
      <c r="BO59" s="34"/>
      <c r="BP59" s="35"/>
      <c r="BQ59" s="33" t="s">
        <v>93</v>
      </c>
      <c r="BR59" s="34"/>
      <c r="BS59" s="34"/>
      <c r="BT59" s="35"/>
      <c r="BU59" s="44" t="s">
        <v>170</v>
      </c>
      <c r="BV59" s="44"/>
      <c r="BW59" s="44"/>
      <c r="BX59" s="44"/>
      <c r="BY59" s="44"/>
      <c r="CA59" t="s">
        <v>27</v>
      </c>
    </row>
    <row r="60" spans="1:79" s="6" customFormat="1" ht="12.75" customHeight="1" x14ac:dyDescent="0.2">
      <c r="A60" s="87"/>
      <c r="B60" s="85"/>
      <c r="C60" s="85"/>
      <c r="D60" s="85"/>
      <c r="E60" s="86"/>
      <c r="F60" s="87" t="s">
        <v>147</v>
      </c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/>
      <c r="U60" s="104"/>
      <c r="V60" s="105"/>
      <c r="W60" s="105"/>
      <c r="X60" s="105"/>
      <c r="Y60" s="106"/>
      <c r="Z60" s="104"/>
      <c r="AA60" s="105"/>
      <c r="AB60" s="105"/>
      <c r="AC60" s="105"/>
      <c r="AD60" s="106"/>
      <c r="AE60" s="104"/>
      <c r="AF60" s="105"/>
      <c r="AG60" s="105"/>
      <c r="AH60" s="106"/>
      <c r="AI60" s="104">
        <f>IF(ISNUMBER(U60),U60,0)+IF(ISNUMBER(Z60),Z60,0)</f>
        <v>0</v>
      </c>
      <c r="AJ60" s="105"/>
      <c r="AK60" s="105"/>
      <c r="AL60" s="105"/>
      <c r="AM60" s="106"/>
      <c r="AN60" s="104"/>
      <c r="AO60" s="105"/>
      <c r="AP60" s="105"/>
      <c r="AQ60" s="105"/>
      <c r="AR60" s="106"/>
      <c r="AS60" s="104"/>
      <c r="AT60" s="105"/>
      <c r="AU60" s="105"/>
      <c r="AV60" s="105"/>
      <c r="AW60" s="106"/>
      <c r="AX60" s="104"/>
      <c r="AY60" s="105"/>
      <c r="AZ60" s="105"/>
      <c r="BA60" s="106"/>
      <c r="BB60" s="104">
        <f>IF(ISNUMBER(AN60),AN60,0)+IF(ISNUMBER(AS60),AS60,0)</f>
        <v>0</v>
      </c>
      <c r="BC60" s="105"/>
      <c r="BD60" s="105"/>
      <c r="BE60" s="105"/>
      <c r="BF60" s="106"/>
      <c r="BG60" s="104"/>
      <c r="BH60" s="105"/>
      <c r="BI60" s="105"/>
      <c r="BJ60" s="105"/>
      <c r="BK60" s="106"/>
      <c r="BL60" s="104"/>
      <c r="BM60" s="105"/>
      <c r="BN60" s="105"/>
      <c r="BO60" s="105"/>
      <c r="BP60" s="106"/>
      <c r="BQ60" s="104"/>
      <c r="BR60" s="105"/>
      <c r="BS60" s="105"/>
      <c r="BT60" s="106"/>
      <c r="BU60" s="104">
        <f>IF(ISNUMBER(BG60),BG60,0)+IF(ISNUMBER(BL60),BL60,0)</f>
        <v>0</v>
      </c>
      <c r="BV60" s="105"/>
      <c r="BW60" s="105"/>
      <c r="BX60" s="105"/>
      <c r="BY60" s="106"/>
      <c r="CA60" s="6" t="s">
        <v>28</v>
      </c>
    </row>
    <row r="62" spans="1:79" ht="14.25" customHeight="1" x14ac:dyDescent="0.2">
      <c r="A62" s="42" t="s">
        <v>242</v>
      </c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</row>
    <row r="63" spans="1:79" ht="15" customHeight="1" x14ac:dyDescent="0.2">
      <c r="A63" s="53" t="s">
        <v>214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  <c r="AY63" s="53"/>
      <c r="AZ63" s="53"/>
      <c r="BA63" s="53"/>
      <c r="BB63" s="53"/>
      <c r="BC63" s="53"/>
      <c r="BD63" s="53"/>
      <c r="BE63" s="53"/>
      <c r="BF63" s="53"/>
      <c r="BG63" s="53"/>
      <c r="BH63" s="53"/>
      <c r="BI63" s="53"/>
      <c r="BJ63" s="53"/>
      <c r="BK63" s="53"/>
    </row>
    <row r="64" spans="1:79" ht="23.1" customHeight="1" x14ac:dyDescent="0.2">
      <c r="A64" s="67" t="s">
        <v>118</v>
      </c>
      <c r="B64" s="68"/>
      <c r="C64" s="68"/>
      <c r="D64" s="69"/>
      <c r="E64" s="61" t="s">
        <v>19</v>
      </c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3"/>
      <c r="X64" s="30" t="s">
        <v>236</v>
      </c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2"/>
      <c r="AR64" s="36" t="s">
        <v>241</v>
      </c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  <c r="BJ64" s="36"/>
      <c r="BK64" s="36"/>
    </row>
    <row r="65" spans="1:79" ht="48.75" customHeight="1" x14ac:dyDescent="0.2">
      <c r="A65" s="70"/>
      <c r="B65" s="71"/>
      <c r="C65" s="71"/>
      <c r="D65" s="72"/>
      <c r="E65" s="64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6"/>
      <c r="X65" s="61" t="s">
        <v>4</v>
      </c>
      <c r="Y65" s="62"/>
      <c r="Z65" s="62"/>
      <c r="AA65" s="62"/>
      <c r="AB65" s="63"/>
      <c r="AC65" s="61" t="s">
        <v>3</v>
      </c>
      <c r="AD65" s="62"/>
      <c r="AE65" s="62"/>
      <c r="AF65" s="62"/>
      <c r="AG65" s="63"/>
      <c r="AH65" s="46" t="s">
        <v>116</v>
      </c>
      <c r="AI65" s="47"/>
      <c r="AJ65" s="47"/>
      <c r="AK65" s="47"/>
      <c r="AL65" s="48"/>
      <c r="AM65" s="30" t="s">
        <v>5</v>
      </c>
      <c r="AN65" s="31"/>
      <c r="AO65" s="31"/>
      <c r="AP65" s="31"/>
      <c r="AQ65" s="32"/>
      <c r="AR65" s="30" t="s">
        <v>4</v>
      </c>
      <c r="AS65" s="31"/>
      <c r="AT65" s="31"/>
      <c r="AU65" s="31"/>
      <c r="AV65" s="32"/>
      <c r="AW65" s="30" t="s">
        <v>3</v>
      </c>
      <c r="AX65" s="31"/>
      <c r="AY65" s="31"/>
      <c r="AZ65" s="31"/>
      <c r="BA65" s="32"/>
      <c r="BB65" s="46" t="s">
        <v>116</v>
      </c>
      <c r="BC65" s="47"/>
      <c r="BD65" s="47"/>
      <c r="BE65" s="47"/>
      <c r="BF65" s="48"/>
      <c r="BG65" s="30" t="s">
        <v>96</v>
      </c>
      <c r="BH65" s="31"/>
      <c r="BI65" s="31"/>
      <c r="BJ65" s="31"/>
      <c r="BK65" s="32"/>
    </row>
    <row r="66" spans="1:79" ht="12.75" customHeight="1" x14ac:dyDescent="0.2">
      <c r="A66" s="30">
        <v>1</v>
      </c>
      <c r="B66" s="31"/>
      <c r="C66" s="31"/>
      <c r="D66" s="32"/>
      <c r="E66" s="30">
        <v>2</v>
      </c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2"/>
      <c r="X66" s="30">
        <v>3</v>
      </c>
      <c r="Y66" s="31"/>
      <c r="Z66" s="31"/>
      <c r="AA66" s="31"/>
      <c r="AB66" s="32"/>
      <c r="AC66" s="30">
        <v>4</v>
      </c>
      <c r="AD66" s="31"/>
      <c r="AE66" s="31"/>
      <c r="AF66" s="31"/>
      <c r="AG66" s="32"/>
      <c r="AH66" s="30">
        <v>5</v>
      </c>
      <c r="AI66" s="31"/>
      <c r="AJ66" s="31"/>
      <c r="AK66" s="31"/>
      <c r="AL66" s="32"/>
      <c r="AM66" s="30">
        <v>6</v>
      </c>
      <c r="AN66" s="31"/>
      <c r="AO66" s="31"/>
      <c r="AP66" s="31"/>
      <c r="AQ66" s="32"/>
      <c r="AR66" s="30">
        <v>7</v>
      </c>
      <c r="AS66" s="31"/>
      <c r="AT66" s="31"/>
      <c r="AU66" s="31"/>
      <c r="AV66" s="32"/>
      <c r="AW66" s="30">
        <v>8</v>
      </c>
      <c r="AX66" s="31"/>
      <c r="AY66" s="31"/>
      <c r="AZ66" s="31"/>
      <c r="BA66" s="32"/>
      <c r="BB66" s="30">
        <v>9</v>
      </c>
      <c r="BC66" s="31"/>
      <c r="BD66" s="31"/>
      <c r="BE66" s="31"/>
      <c r="BF66" s="32"/>
      <c r="BG66" s="30">
        <v>10</v>
      </c>
      <c r="BH66" s="31"/>
      <c r="BI66" s="31"/>
      <c r="BJ66" s="31"/>
      <c r="BK66" s="32"/>
    </row>
    <row r="67" spans="1:79" s="1" customFormat="1" ht="12.75" hidden="1" customHeight="1" x14ac:dyDescent="0.2">
      <c r="A67" s="33" t="s">
        <v>64</v>
      </c>
      <c r="B67" s="34"/>
      <c r="C67" s="34"/>
      <c r="D67" s="35"/>
      <c r="E67" s="33" t="s">
        <v>57</v>
      </c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5"/>
      <c r="X67" s="80" t="s">
        <v>60</v>
      </c>
      <c r="Y67" s="81"/>
      <c r="Z67" s="81"/>
      <c r="AA67" s="81"/>
      <c r="AB67" s="82"/>
      <c r="AC67" s="80" t="s">
        <v>61</v>
      </c>
      <c r="AD67" s="81"/>
      <c r="AE67" s="81"/>
      <c r="AF67" s="81"/>
      <c r="AG67" s="82"/>
      <c r="AH67" s="33" t="s">
        <v>94</v>
      </c>
      <c r="AI67" s="34"/>
      <c r="AJ67" s="34"/>
      <c r="AK67" s="34"/>
      <c r="AL67" s="35"/>
      <c r="AM67" s="50" t="s">
        <v>171</v>
      </c>
      <c r="AN67" s="51"/>
      <c r="AO67" s="51"/>
      <c r="AP67" s="51"/>
      <c r="AQ67" s="52"/>
      <c r="AR67" s="33" t="s">
        <v>62</v>
      </c>
      <c r="AS67" s="34"/>
      <c r="AT67" s="34"/>
      <c r="AU67" s="34"/>
      <c r="AV67" s="35"/>
      <c r="AW67" s="33" t="s">
        <v>63</v>
      </c>
      <c r="AX67" s="34"/>
      <c r="AY67" s="34"/>
      <c r="AZ67" s="34"/>
      <c r="BA67" s="35"/>
      <c r="BB67" s="33" t="s">
        <v>95</v>
      </c>
      <c r="BC67" s="34"/>
      <c r="BD67" s="34"/>
      <c r="BE67" s="34"/>
      <c r="BF67" s="35"/>
      <c r="BG67" s="50" t="s">
        <v>171</v>
      </c>
      <c r="BH67" s="51"/>
      <c r="BI67" s="51"/>
      <c r="BJ67" s="51"/>
      <c r="BK67" s="52"/>
      <c r="CA67" t="s">
        <v>29</v>
      </c>
    </row>
    <row r="68" spans="1:79" s="99" customFormat="1" ht="12.75" customHeight="1" x14ac:dyDescent="0.2">
      <c r="A68" s="89">
        <v>2111</v>
      </c>
      <c r="B68" s="90"/>
      <c r="C68" s="90"/>
      <c r="D68" s="91"/>
      <c r="E68" s="92" t="s">
        <v>174</v>
      </c>
      <c r="F68" s="93"/>
      <c r="G68" s="93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4"/>
      <c r="X68" s="96">
        <v>318488</v>
      </c>
      <c r="Y68" s="97"/>
      <c r="Z68" s="97"/>
      <c r="AA68" s="97"/>
      <c r="AB68" s="98"/>
      <c r="AC68" s="96">
        <v>0</v>
      </c>
      <c r="AD68" s="97"/>
      <c r="AE68" s="97"/>
      <c r="AF68" s="97"/>
      <c r="AG68" s="98"/>
      <c r="AH68" s="96">
        <v>0</v>
      </c>
      <c r="AI68" s="97"/>
      <c r="AJ68" s="97"/>
      <c r="AK68" s="97"/>
      <c r="AL68" s="98"/>
      <c r="AM68" s="96">
        <f>IF(ISNUMBER(X68),X68,0)+IF(ISNUMBER(AC68),AC68,0)</f>
        <v>318488</v>
      </c>
      <c r="AN68" s="97"/>
      <c r="AO68" s="97"/>
      <c r="AP68" s="97"/>
      <c r="AQ68" s="98"/>
      <c r="AR68" s="96">
        <v>341101</v>
      </c>
      <c r="AS68" s="97"/>
      <c r="AT68" s="97"/>
      <c r="AU68" s="97"/>
      <c r="AV68" s="98"/>
      <c r="AW68" s="96">
        <v>0</v>
      </c>
      <c r="AX68" s="97"/>
      <c r="AY68" s="97"/>
      <c r="AZ68" s="97"/>
      <c r="BA68" s="98"/>
      <c r="BB68" s="96">
        <v>0</v>
      </c>
      <c r="BC68" s="97"/>
      <c r="BD68" s="97"/>
      <c r="BE68" s="97"/>
      <c r="BF68" s="98"/>
      <c r="BG68" s="95">
        <f>IF(ISNUMBER(AR68),AR68,0)+IF(ISNUMBER(AW68),AW68,0)</f>
        <v>341101</v>
      </c>
      <c r="BH68" s="95"/>
      <c r="BI68" s="95"/>
      <c r="BJ68" s="95"/>
      <c r="BK68" s="95"/>
      <c r="CA68" s="99" t="s">
        <v>30</v>
      </c>
    </row>
    <row r="69" spans="1:79" s="99" customFormat="1" ht="12.75" customHeight="1" x14ac:dyDescent="0.2">
      <c r="A69" s="89">
        <v>2112</v>
      </c>
      <c r="B69" s="90"/>
      <c r="C69" s="90"/>
      <c r="D69" s="91"/>
      <c r="E69" s="92" t="s">
        <v>175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70067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70067</v>
      </c>
      <c r="AN69" s="97"/>
      <c r="AO69" s="97"/>
      <c r="AP69" s="97"/>
      <c r="AQ69" s="98"/>
      <c r="AR69" s="96">
        <v>75042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75042</v>
      </c>
      <c r="BH69" s="95"/>
      <c r="BI69" s="95"/>
      <c r="BJ69" s="95"/>
      <c r="BK69" s="95"/>
    </row>
    <row r="70" spans="1:79" s="6" customFormat="1" ht="12.75" customHeight="1" x14ac:dyDescent="0.2">
      <c r="A70" s="87"/>
      <c r="B70" s="85"/>
      <c r="C70" s="85"/>
      <c r="D70" s="86"/>
      <c r="E70" s="100" t="s">
        <v>147</v>
      </c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2"/>
      <c r="X70" s="104">
        <v>388555</v>
      </c>
      <c r="Y70" s="105"/>
      <c r="Z70" s="105"/>
      <c r="AA70" s="105"/>
      <c r="AB70" s="106"/>
      <c r="AC70" s="104">
        <v>0</v>
      </c>
      <c r="AD70" s="105"/>
      <c r="AE70" s="105"/>
      <c r="AF70" s="105"/>
      <c r="AG70" s="106"/>
      <c r="AH70" s="104">
        <v>0</v>
      </c>
      <c r="AI70" s="105"/>
      <c r="AJ70" s="105"/>
      <c r="AK70" s="105"/>
      <c r="AL70" s="106"/>
      <c r="AM70" s="104">
        <f>IF(ISNUMBER(X70),X70,0)+IF(ISNUMBER(AC70),AC70,0)</f>
        <v>388555</v>
      </c>
      <c r="AN70" s="105"/>
      <c r="AO70" s="105"/>
      <c r="AP70" s="105"/>
      <c r="AQ70" s="106"/>
      <c r="AR70" s="104">
        <v>416143</v>
      </c>
      <c r="AS70" s="105"/>
      <c r="AT70" s="105"/>
      <c r="AU70" s="105"/>
      <c r="AV70" s="106"/>
      <c r="AW70" s="104">
        <v>0</v>
      </c>
      <c r="AX70" s="105"/>
      <c r="AY70" s="105"/>
      <c r="AZ70" s="105"/>
      <c r="BA70" s="106"/>
      <c r="BB70" s="104">
        <v>0</v>
      </c>
      <c r="BC70" s="105"/>
      <c r="BD70" s="105"/>
      <c r="BE70" s="105"/>
      <c r="BF70" s="106"/>
      <c r="BG70" s="103">
        <f>IF(ISNUMBER(AR70),AR70,0)+IF(ISNUMBER(AW70),AW70,0)</f>
        <v>416143</v>
      </c>
      <c r="BH70" s="103"/>
      <c r="BI70" s="103"/>
      <c r="BJ70" s="103"/>
      <c r="BK70" s="103"/>
    </row>
    <row r="72" spans="1:79" ht="14.25" customHeight="1" x14ac:dyDescent="0.2">
      <c r="A72" s="42" t="s">
        <v>243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214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7" t="s">
        <v>119</v>
      </c>
      <c r="B74" s="68"/>
      <c r="C74" s="68"/>
      <c r="D74" s="68"/>
      <c r="E74" s="69"/>
      <c r="F74" s="61" t="s">
        <v>19</v>
      </c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3"/>
      <c r="X74" s="36" t="s">
        <v>236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241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0"/>
      <c r="B75" s="71"/>
      <c r="C75" s="71"/>
      <c r="D75" s="71"/>
      <c r="E75" s="72"/>
      <c r="F75" s="64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7"/>
      <c r="B78" s="85"/>
      <c r="C78" s="85"/>
      <c r="D78" s="85"/>
      <c r="E78" s="86"/>
      <c r="F78" s="87" t="s">
        <v>147</v>
      </c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6"/>
      <c r="X78" s="107"/>
      <c r="Y78" s="108"/>
      <c r="Z78" s="108"/>
      <c r="AA78" s="108"/>
      <c r="AB78" s="109"/>
      <c r="AC78" s="107"/>
      <c r="AD78" s="108"/>
      <c r="AE78" s="108"/>
      <c r="AF78" s="108"/>
      <c r="AG78" s="109"/>
      <c r="AH78" s="103"/>
      <c r="AI78" s="103"/>
      <c r="AJ78" s="103"/>
      <c r="AK78" s="103"/>
      <c r="AL78" s="103"/>
      <c r="AM78" s="103">
        <f>IF(ISNUMBER(X78),X78,0)+IF(ISNUMBER(AC78),AC78,0)</f>
        <v>0</v>
      </c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>
        <f>IF(ISNUMBER(AR78),AR78,0)+IF(ISNUMBER(AW78),AW78,0)</f>
        <v>0</v>
      </c>
      <c r="BH78" s="103"/>
      <c r="BI78" s="103"/>
      <c r="BJ78" s="103"/>
      <c r="BK78" s="103"/>
      <c r="CA78" s="6" t="s">
        <v>32</v>
      </c>
    </row>
    <row r="79" spans="1:79" ht="12" customHeight="1" x14ac:dyDescent="0.2"/>
    <row r="80" spans="1:79" hidden="1" x14ac:dyDescent="0.2"/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228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214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1" t="s">
        <v>6</v>
      </c>
      <c r="B84" s="62"/>
      <c r="C84" s="62"/>
      <c r="D84" s="61" t="s">
        <v>121</v>
      </c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30" t="s">
        <v>215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218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225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4"/>
      <c r="B85" s="65"/>
      <c r="C85" s="65"/>
      <c r="D85" s="64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6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99" customFormat="1" ht="12.75" customHeight="1" x14ac:dyDescent="0.2">
      <c r="A88" s="89">
        <v>1</v>
      </c>
      <c r="B88" s="90"/>
      <c r="C88" s="90"/>
      <c r="D88" s="92" t="s">
        <v>176</v>
      </c>
      <c r="E88" s="93"/>
      <c r="F88" s="93"/>
      <c r="G88" s="93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4"/>
      <c r="U88" s="96">
        <v>202042</v>
      </c>
      <c r="V88" s="97"/>
      <c r="W88" s="97"/>
      <c r="X88" s="97"/>
      <c r="Y88" s="98"/>
      <c r="Z88" s="96">
        <v>0</v>
      </c>
      <c r="AA88" s="97"/>
      <c r="AB88" s="97"/>
      <c r="AC88" s="97"/>
      <c r="AD88" s="98"/>
      <c r="AE88" s="96">
        <v>0</v>
      </c>
      <c r="AF88" s="97"/>
      <c r="AG88" s="97"/>
      <c r="AH88" s="98"/>
      <c r="AI88" s="96">
        <f>IF(ISNUMBER(U88),U88,0)+IF(ISNUMBER(Z88),Z88,0)</f>
        <v>202042</v>
      </c>
      <c r="AJ88" s="97"/>
      <c r="AK88" s="97"/>
      <c r="AL88" s="97"/>
      <c r="AM88" s="98"/>
      <c r="AN88" s="96">
        <v>308579</v>
      </c>
      <c r="AO88" s="97"/>
      <c r="AP88" s="97"/>
      <c r="AQ88" s="97"/>
      <c r="AR88" s="98"/>
      <c r="AS88" s="96">
        <v>0</v>
      </c>
      <c r="AT88" s="97"/>
      <c r="AU88" s="97"/>
      <c r="AV88" s="97"/>
      <c r="AW88" s="98"/>
      <c r="AX88" s="96">
        <v>0</v>
      </c>
      <c r="AY88" s="97"/>
      <c r="AZ88" s="97"/>
      <c r="BA88" s="98"/>
      <c r="BB88" s="96">
        <f>IF(ISNUMBER(AN88),AN88,0)+IF(ISNUMBER(AS88),AS88,0)</f>
        <v>308579</v>
      </c>
      <c r="BC88" s="97"/>
      <c r="BD88" s="97"/>
      <c r="BE88" s="97"/>
      <c r="BF88" s="98"/>
      <c r="BG88" s="96">
        <v>362458</v>
      </c>
      <c r="BH88" s="97"/>
      <c r="BI88" s="97"/>
      <c r="BJ88" s="97"/>
      <c r="BK88" s="98"/>
      <c r="BL88" s="96">
        <v>0</v>
      </c>
      <c r="BM88" s="97"/>
      <c r="BN88" s="97"/>
      <c r="BO88" s="97"/>
      <c r="BP88" s="98"/>
      <c r="BQ88" s="96">
        <v>0</v>
      </c>
      <c r="BR88" s="97"/>
      <c r="BS88" s="97"/>
      <c r="BT88" s="98"/>
      <c r="BU88" s="96">
        <f>IF(ISNUMBER(BG88),BG88,0)+IF(ISNUMBER(BL88),BL88,0)</f>
        <v>362458</v>
      </c>
      <c r="BV88" s="97"/>
      <c r="BW88" s="97"/>
      <c r="BX88" s="97"/>
      <c r="BY88" s="98"/>
      <c r="CA88" s="99" t="s">
        <v>34</v>
      </c>
    </row>
    <row r="89" spans="1:79" s="6" customFormat="1" ht="12.75" customHeight="1" x14ac:dyDescent="0.2">
      <c r="A89" s="87"/>
      <c r="B89" s="85"/>
      <c r="C89" s="85"/>
      <c r="D89" s="100" t="s">
        <v>147</v>
      </c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2"/>
      <c r="U89" s="104">
        <v>202042</v>
      </c>
      <c r="V89" s="105"/>
      <c r="W89" s="105"/>
      <c r="X89" s="105"/>
      <c r="Y89" s="106"/>
      <c r="Z89" s="104">
        <v>0</v>
      </c>
      <c r="AA89" s="105"/>
      <c r="AB89" s="105"/>
      <c r="AC89" s="105"/>
      <c r="AD89" s="106"/>
      <c r="AE89" s="104">
        <v>0</v>
      </c>
      <c r="AF89" s="105"/>
      <c r="AG89" s="105"/>
      <c r="AH89" s="106"/>
      <c r="AI89" s="104">
        <f>IF(ISNUMBER(U89),U89,0)+IF(ISNUMBER(Z89),Z89,0)</f>
        <v>202042</v>
      </c>
      <c r="AJ89" s="105"/>
      <c r="AK89" s="105"/>
      <c r="AL89" s="105"/>
      <c r="AM89" s="106"/>
      <c r="AN89" s="104">
        <v>308579</v>
      </c>
      <c r="AO89" s="105"/>
      <c r="AP89" s="105"/>
      <c r="AQ89" s="105"/>
      <c r="AR89" s="106"/>
      <c r="AS89" s="104">
        <v>0</v>
      </c>
      <c r="AT89" s="105"/>
      <c r="AU89" s="105"/>
      <c r="AV89" s="105"/>
      <c r="AW89" s="106"/>
      <c r="AX89" s="104">
        <v>0</v>
      </c>
      <c r="AY89" s="105"/>
      <c r="AZ89" s="105"/>
      <c r="BA89" s="106"/>
      <c r="BB89" s="104">
        <f>IF(ISNUMBER(AN89),AN89,0)+IF(ISNUMBER(AS89),AS89,0)</f>
        <v>308579</v>
      </c>
      <c r="BC89" s="105"/>
      <c r="BD89" s="105"/>
      <c r="BE89" s="105"/>
      <c r="BF89" s="106"/>
      <c r="BG89" s="104">
        <v>362458</v>
      </c>
      <c r="BH89" s="105"/>
      <c r="BI89" s="105"/>
      <c r="BJ89" s="105"/>
      <c r="BK89" s="106"/>
      <c r="BL89" s="104">
        <v>0</v>
      </c>
      <c r="BM89" s="105"/>
      <c r="BN89" s="105"/>
      <c r="BO89" s="105"/>
      <c r="BP89" s="106"/>
      <c r="BQ89" s="104">
        <v>0</v>
      </c>
      <c r="BR89" s="105"/>
      <c r="BS89" s="105"/>
      <c r="BT89" s="106"/>
      <c r="BU89" s="104">
        <f>IF(ISNUMBER(BG89),BG89,0)+IF(ISNUMBER(BL89),BL89,0)</f>
        <v>362458</v>
      </c>
      <c r="BV89" s="105"/>
      <c r="BW89" s="105"/>
      <c r="BX89" s="105"/>
      <c r="BY89" s="106"/>
    </row>
    <row r="91" spans="1:79" ht="14.25" customHeight="1" x14ac:dyDescent="0.2">
      <c r="A91" s="42" t="s">
        <v>244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214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1" t="s">
        <v>6</v>
      </c>
      <c r="B93" s="62"/>
      <c r="C93" s="62"/>
      <c r="D93" s="61" t="s">
        <v>121</v>
      </c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3"/>
      <c r="U93" s="36" t="s">
        <v>236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241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4"/>
      <c r="B94" s="65"/>
      <c r="C94" s="65"/>
      <c r="D94" s="64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6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99" customFormat="1" ht="12.75" customHeight="1" x14ac:dyDescent="0.2">
      <c r="A97" s="89">
        <v>1</v>
      </c>
      <c r="B97" s="90"/>
      <c r="C97" s="90"/>
      <c r="D97" s="92" t="s">
        <v>176</v>
      </c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4"/>
      <c r="U97" s="96">
        <v>388555</v>
      </c>
      <c r="V97" s="97"/>
      <c r="W97" s="97"/>
      <c r="X97" s="97"/>
      <c r="Y97" s="98"/>
      <c r="Z97" s="96">
        <v>0</v>
      </c>
      <c r="AA97" s="97"/>
      <c r="AB97" s="97"/>
      <c r="AC97" s="97"/>
      <c r="AD97" s="98"/>
      <c r="AE97" s="95">
        <v>0</v>
      </c>
      <c r="AF97" s="95"/>
      <c r="AG97" s="95"/>
      <c r="AH97" s="95"/>
      <c r="AI97" s="95"/>
      <c r="AJ97" s="110">
        <f>IF(ISNUMBER(U97),U97,0)+IF(ISNUMBER(Z97),Z97,0)</f>
        <v>388555</v>
      </c>
      <c r="AK97" s="110"/>
      <c r="AL97" s="110"/>
      <c r="AM97" s="110"/>
      <c r="AN97" s="110"/>
      <c r="AO97" s="95">
        <v>416143</v>
      </c>
      <c r="AP97" s="95"/>
      <c r="AQ97" s="95"/>
      <c r="AR97" s="95"/>
      <c r="AS97" s="95"/>
      <c r="AT97" s="110">
        <v>0</v>
      </c>
      <c r="AU97" s="110"/>
      <c r="AV97" s="110"/>
      <c r="AW97" s="110"/>
      <c r="AX97" s="110"/>
      <c r="AY97" s="95">
        <v>0</v>
      </c>
      <c r="AZ97" s="95"/>
      <c r="BA97" s="95"/>
      <c r="BB97" s="95"/>
      <c r="BC97" s="95"/>
      <c r="BD97" s="110">
        <f>IF(ISNUMBER(AO97),AO97,0)+IF(ISNUMBER(AT97),AT97,0)</f>
        <v>416143</v>
      </c>
      <c r="BE97" s="110"/>
      <c r="BF97" s="110"/>
      <c r="BG97" s="110"/>
      <c r="BH97" s="110"/>
      <c r="CA97" s="99" t="s">
        <v>36</v>
      </c>
    </row>
    <row r="98" spans="1:79" s="6" customFormat="1" ht="12.75" customHeight="1" x14ac:dyDescent="0.2">
      <c r="A98" s="87"/>
      <c r="B98" s="85"/>
      <c r="C98" s="85"/>
      <c r="D98" s="100" t="s">
        <v>147</v>
      </c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2"/>
      <c r="U98" s="104">
        <v>388555</v>
      </c>
      <c r="V98" s="105"/>
      <c r="W98" s="105"/>
      <c r="X98" s="105"/>
      <c r="Y98" s="106"/>
      <c r="Z98" s="104">
        <v>0</v>
      </c>
      <c r="AA98" s="105"/>
      <c r="AB98" s="105"/>
      <c r="AC98" s="105"/>
      <c r="AD98" s="106"/>
      <c r="AE98" s="103">
        <v>0</v>
      </c>
      <c r="AF98" s="103"/>
      <c r="AG98" s="103"/>
      <c r="AH98" s="103"/>
      <c r="AI98" s="103"/>
      <c r="AJ98" s="88">
        <f>IF(ISNUMBER(U98),U98,0)+IF(ISNUMBER(Z98),Z98,0)</f>
        <v>388555</v>
      </c>
      <c r="AK98" s="88"/>
      <c r="AL98" s="88"/>
      <c r="AM98" s="88"/>
      <c r="AN98" s="88"/>
      <c r="AO98" s="103">
        <v>416143</v>
      </c>
      <c r="AP98" s="103"/>
      <c r="AQ98" s="103"/>
      <c r="AR98" s="103"/>
      <c r="AS98" s="103"/>
      <c r="AT98" s="88">
        <v>0</v>
      </c>
      <c r="AU98" s="88"/>
      <c r="AV98" s="88"/>
      <c r="AW98" s="88"/>
      <c r="AX98" s="88"/>
      <c r="AY98" s="103">
        <v>0</v>
      </c>
      <c r="AZ98" s="103"/>
      <c r="BA98" s="103"/>
      <c r="BB98" s="103"/>
      <c r="BC98" s="103"/>
      <c r="BD98" s="88">
        <f>IF(ISNUMBER(AO98),AO98,0)+IF(ISNUMBER(AT98),AT98,0)</f>
        <v>416143</v>
      </c>
      <c r="BE98" s="88"/>
      <c r="BF98" s="88"/>
      <c r="BG98" s="88"/>
      <c r="BH98" s="88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229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1" t="s">
        <v>6</v>
      </c>
      <c r="B103" s="62"/>
      <c r="C103" s="62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215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218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225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4"/>
      <c r="B104" s="65"/>
      <c r="C104" s="65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122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122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122</v>
      </c>
      <c r="BU106" s="44"/>
      <c r="BV106" s="44"/>
      <c r="BW106" s="44"/>
      <c r="BX106" s="44"/>
      <c r="CA106" t="s">
        <v>37</v>
      </c>
    </row>
    <row r="107" spans="1:79" s="6" customFormat="1" ht="15" customHeight="1" x14ac:dyDescent="0.2">
      <c r="A107" s="87">
        <v>0</v>
      </c>
      <c r="B107" s="85"/>
      <c r="C107" s="85"/>
      <c r="D107" s="111" t="s">
        <v>177</v>
      </c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>
        <f>IF(ISNUMBER(AF107),AF107,0)+IF(ISNUMBER(AK107),AK107,0)</f>
        <v>0</v>
      </c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>
        <f>IF(ISNUMBER(AU107),AU107,0)+IF(ISNUMBER(AZ107),AZ107,0)</f>
        <v>0</v>
      </c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>
        <f>IF(ISNUMBER(BJ107),BJ107,0)+IF(ISNUMBER(BO107),BO107,0)</f>
        <v>0</v>
      </c>
      <c r="BU107" s="112"/>
      <c r="BV107" s="112"/>
      <c r="BW107" s="112"/>
      <c r="BX107" s="112"/>
      <c r="CA107" s="6" t="s">
        <v>38</v>
      </c>
    </row>
    <row r="108" spans="1:79" s="99" customFormat="1" ht="15" customHeight="1" x14ac:dyDescent="0.2">
      <c r="A108" s="89">
        <v>1</v>
      </c>
      <c r="B108" s="90"/>
      <c r="C108" s="90"/>
      <c r="D108" s="114" t="s">
        <v>178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179</v>
      </c>
      <c r="R108" s="36"/>
      <c r="S108" s="36"/>
      <c r="T108" s="36"/>
      <c r="U108" s="36"/>
      <c r="V108" s="36" t="s">
        <v>180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2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2</v>
      </c>
      <c r="AQ108" s="115"/>
      <c r="AR108" s="115"/>
      <c r="AS108" s="115"/>
      <c r="AT108" s="115"/>
      <c r="AU108" s="115">
        <v>3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3</v>
      </c>
      <c r="BF108" s="115"/>
      <c r="BG108" s="115"/>
      <c r="BH108" s="115"/>
      <c r="BI108" s="115"/>
      <c r="BJ108" s="115">
        <v>3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3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2</v>
      </c>
      <c r="B109" s="90"/>
      <c r="C109" s="90"/>
      <c r="D109" s="114" t="s">
        <v>181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36" t="s">
        <v>182</v>
      </c>
      <c r="R109" s="36"/>
      <c r="S109" s="36"/>
      <c r="T109" s="36"/>
      <c r="U109" s="36"/>
      <c r="V109" s="36" t="s">
        <v>183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115">
        <v>202042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f>IF(ISNUMBER(AF109),AF109,0)+IF(ISNUMBER(AK109),AK109,0)</f>
        <v>202042</v>
      </c>
      <c r="AQ109" s="115"/>
      <c r="AR109" s="115"/>
      <c r="AS109" s="115"/>
      <c r="AT109" s="115"/>
      <c r="AU109" s="115">
        <v>308579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f>IF(ISNUMBER(AU109),AU109,0)+IF(ISNUMBER(AZ109),AZ109,0)</f>
        <v>308579</v>
      </c>
      <c r="BF109" s="115"/>
      <c r="BG109" s="115"/>
      <c r="BH109" s="115"/>
      <c r="BI109" s="115"/>
      <c r="BJ109" s="115">
        <v>362458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f>IF(ISNUMBER(BJ109),BJ109,0)+IF(ISNUMBER(BO109),BO109,0)</f>
        <v>362458</v>
      </c>
      <c r="BU109" s="115"/>
      <c r="BV109" s="115"/>
      <c r="BW109" s="115"/>
      <c r="BX109" s="115"/>
    </row>
    <row r="110" spans="1:79" s="6" customFormat="1" ht="15" customHeight="1" x14ac:dyDescent="0.2">
      <c r="A110" s="87">
        <v>0</v>
      </c>
      <c r="B110" s="85"/>
      <c r="C110" s="85"/>
      <c r="D110" s="113" t="s">
        <v>184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>
        <f>IF(ISNUMBER(AF110),AF110,0)+IF(ISNUMBER(AK110),AK110,0)</f>
        <v>0</v>
      </c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>
        <f>IF(ISNUMBER(AU110),AU110,0)+IF(ISNUMBER(AZ110),AZ110,0)</f>
        <v>0</v>
      </c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>
        <f>IF(ISNUMBER(BJ110),BJ110,0)+IF(ISNUMBER(BO110),BO110,0)</f>
        <v>0</v>
      </c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185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36" t="s">
        <v>179</v>
      </c>
      <c r="R111" s="36"/>
      <c r="S111" s="36"/>
      <c r="T111" s="36"/>
      <c r="U111" s="36"/>
      <c r="V111" s="36" t="s">
        <v>186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115">
        <v>75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f>IF(ISNUMBER(AF111),AF111,0)+IF(ISNUMBER(AK111),AK111,0)</f>
        <v>75</v>
      </c>
      <c r="AQ111" s="115"/>
      <c r="AR111" s="115"/>
      <c r="AS111" s="115"/>
      <c r="AT111" s="115"/>
      <c r="AU111" s="115">
        <v>75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f>IF(ISNUMBER(AU111),AU111,0)+IF(ISNUMBER(AZ111),AZ111,0)</f>
        <v>75</v>
      </c>
      <c r="BF111" s="115"/>
      <c r="BG111" s="115"/>
      <c r="BH111" s="115"/>
      <c r="BI111" s="115"/>
      <c r="BJ111" s="115">
        <v>75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f>IF(ISNUMBER(BJ111),BJ111,0)+IF(ISNUMBER(BO111),BO111,0)</f>
        <v>75</v>
      </c>
      <c r="BU111" s="115"/>
      <c r="BV111" s="115"/>
      <c r="BW111" s="115"/>
      <c r="BX111" s="115"/>
    </row>
    <row r="112" spans="1:79" s="6" customFormat="1" ht="15" customHeight="1" x14ac:dyDescent="0.2">
      <c r="A112" s="87">
        <v>0</v>
      </c>
      <c r="B112" s="85"/>
      <c r="C112" s="85"/>
      <c r="D112" s="113" t="s">
        <v>187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1"/>
      <c r="W112" s="111"/>
      <c r="X112" s="111"/>
      <c r="Y112" s="111"/>
      <c r="Z112" s="111"/>
      <c r="AA112" s="111"/>
      <c r="AB112" s="111"/>
      <c r="AC112" s="111"/>
      <c r="AD112" s="111"/>
      <c r="AE112" s="111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>
        <f>IF(ISNUMBER(AF112),AF112,0)+IF(ISNUMBER(AK112),AK112,0)</f>
        <v>0</v>
      </c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>
        <f>IF(ISNUMBER(AU112),AU112,0)+IF(ISNUMBER(AZ112),AZ112,0)</f>
        <v>0</v>
      </c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>
        <f>IF(ISNUMBER(BJ112),BJ112,0)+IF(ISNUMBER(BO112),BO112,0)</f>
        <v>0</v>
      </c>
      <c r="BU112" s="112"/>
      <c r="BV112" s="112"/>
      <c r="BW112" s="112"/>
      <c r="BX112" s="112"/>
    </row>
    <row r="113" spans="1:79" s="99" customFormat="1" ht="28.5" customHeight="1" x14ac:dyDescent="0.2">
      <c r="A113" s="89">
        <v>1</v>
      </c>
      <c r="B113" s="90"/>
      <c r="C113" s="90"/>
      <c r="D113" s="114" t="s">
        <v>188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36" t="s">
        <v>182</v>
      </c>
      <c r="R113" s="36"/>
      <c r="S113" s="36"/>
      <c r="T113" s="36"/>
      <c r="U113" s="36"/>
      <c r="V113" s="114" t="s">
        <v>189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1770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f>IF(ISNUMBER(AF113),AF113,0)+IF(ISNUMBER(AK113),AK113,0)</f>
        <v>1770</v>
      </c>
      <c r="AQ113" s="115"/>
      <c r="AR113" s="115"/>
      <c r="AS113" s="115"/>
      <c r="AT113" s="115"/>
      <c r="AU113" s="115">
        <v>4114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f>IF(ISNUMBER(AU113),AU113,0)+IF(ISNUMBER(AZ113),AZ113,0)</f>
        <v>4114</v>
      </c>
      <c r="BF113" s="115"/>
      <c r="BG113" s="115"/>
      <c r="BH113" s="115"/>
      <c r="BI113" s="115"/>
      <c r="BJ113" s="115">
        <v>4833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f>IF(ISNUMBER(BJ113),BJ113,0)+IF(ISNUMBER(BO113),BO113,0)</f>
        <v>4833</v>
      </c>
      <c r="BU113" s="115"/>
      <c r="BV113" s="115"/>
      <c r="BW113" s="115"/>
      <c r="BX113" s="115"/>
    </row>
    <row r="114" spans="1:79" s="6" customFormat="1" ht="15" customHeight="1" x14ac:dyDescent="0.2">
      <c r="A114" s="87">
        <v>0</v>
      </c>
      <c r="B114" s="85"/>
      <c r="C114" s="85"/>
      <c r="D114" s="113" t="s">
        <v>190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2"/>
      <c r="Q114" s="111"/>
      <c r="R114" s="111"/>
      <c r="S114" s="111"/>
      <c r="T114" s="111"/>
      <c r="U114" s="111"/>
      <c r="V114" s="113"/>
      <c r="W114" s="101"/>
      <c r="X114" s="101"/>
      <c r="Y114" s="101"/>
      <c r="Z114" s="101"/>
      <c r="AA114" s="101"/>
      <c r="AB114" s="101"/>
      <c r="AC114" s="101"/>
      <c r="AD114" s="101"/>
      <c r="AE114" s="10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>
        <f>IF(ISNUMBER(AF114),AF114,0)+IF(ISNUMBER(AK114),AK114,0)</f>
        <v>0</v>
      </c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>
        <f>IF(ISNUMBER(AU114),AU114,0)+IF(ISNUMBER(AZ114),AZ114,0)</f>
        <v>0</v>
      </c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>
        <f>IF(ISNUMBER(BJ114),BJ114,0)+IF(ISNUMBER(BO114),BO114,0)</f>
        <v>0</v>
      </c>
      <c r="BU114" s="112"/>
      <c r="BV114" s="112"/>
      <c r="BW114" s="112"/>
      <c r="BX114" s="112"/>
    </row>
    <row r="115" spans="1:79" s="99" customFormat="1" ht="57" customHeight="1" x14ac:dyDescent="0.2">
      <c r="A115" s="89">
        <v>1</v>
      </c>
      <c r="B115" s="90"/>
      <c r="C115" s="90"/>
      <c r="D115" s="114" t="s">
        <v>191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192</v>
      </c>
      <c r="R115" s="36"/>
      <c r="S115" s="36"/>
      <c r="T115" s="36"/>
      <c r="U115" s="36"/>
      <c r="V115" s="114" t="s">
        <v>189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25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f>IF(ISNUMBER(AF115),AF115,0)+IF(ISNUMBER(AK115),AK115,0)</f>
        <v>25</v>
      </c>
      <c r="AQ115" s="115"/>
      <c r="AR115" s="115"/>
      <c r="AS115" s="115"/>
      <c r="AT115" s="115"/>
      <c r="AU115" s="115">
        <v>25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f>IF(ISNUMBER(AU115),AU115,0)+IF(ISNUMBER(AZ115),AZ115,0)</f>
        <v>25</v>
      </c>
      <c r="BF115" s="115"/>
      <c r="BG115" s="115"/>
      <c r="BH115" s="115"/>
      <c r="BI115" s="115"/>
      <c r="BJ115" s="115">
        <v>25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f>IF(ISNUMBER(BJ115),BJ115,0)+IF(ISNUMBER(BO115),BO115,0)</f>
        <v>25</v>
      </c>
      <c r="BU115" s="115"/>
      <c r="BV115" s="115"/>
      <c r="BW115" s="115"/>
      <c r="BX115" s="115"/>
    </row>
    <row r="117" spans="1:79" ht="14.25" customHeight="1" x14ac:dyDescent="0.2">
      <c r="A117" s="42" t="s">
        <v>245</v>
      </c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</row>
    <row r="118" spans="1:79" ht="23.1" customHeight="1" x14ac:dyDescent="0.2">
      <c r="A118" s="61" t="s">
        <v>6</v>
      </c>
      <c r="B118" s="62"/>
      <c r="C118" s="62"/>
      <c r="D118" s="36" t="s">
        <v>9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8</v>
      </c>
      <c r="R118" s="36"/>
      <c r="S118" s="36"/>
      <c r="T118" s="36"/>
      <c r="U118" s="36"/>
      <c r="V118" s="36" t="s">
        <v>7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0" t="s">
        <v>236</v>
      </c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2"/>
      <c r="AU118" s="30" t="s">
        <v>241</v>
      </c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2"/>
    </row>
    <row r="119" spans="1:79" ht="28.5" customHeight="1" x14ac:dyDescent="0.2">
      <c r="A119" s="64"/>
      <c r="B119" s="65"/>
      <c r="C119" s="65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 t="s">
        <v>4</v>
      </c>
      <c r="AG119" s="36"/>
      <c r="AH119" s="36"/>
      <c r="AI119" s="36"/>
      <c r="AJ119" s="36"/>
      <c r="AK119" s="36" t="s">
        <v>3</v>
      </c>
      <c r="AL119" s="36"/>
      <c r="AM119" s="36"/>
      <c r="AN119" s="36"/>
      <c r="AO119" s="36"/>
      <c r="AP119" s="36" t="s">
        <v>123</v>
      </c>
      <c r="AQ119" s="36"/>
      <c r="AR119" s="36"/>
      <c r="AS119" s="36"/>
      <c r="AT119" s="36"/>
      <c r="AU119" s="36" t="s">
        <v>4</v>
      </c>
      <c r="AV119" s="36"/>
      <c r="AW119" s="36"/>
      <c r="AX119" s="36"/>
      <c r="AY119" s="36"/>
      <c r="AZ119" s="36" t="s">
        <v>3</v>
      </c>
      <c r="BA119" s="36"/>
      <c r="BB119" s="36"/>
      <c r="BC119" s="36"/>
      <c r="BD119" s="36"/>
      <c r="BE119" s="36" t="s">
        <v>90</v>
      </c>
      <c r="BF119" s="36"/>
      <c r="BG119" s="36"/>
      <c r="BH119" s="36"/>
      <c r="BI119" s="36"/>
    </row>
    <row r="120" spans="1:79" ht="15" customHeight="1" x14ac:dyDescent="0.2">
      <c r="A120" s="30">
        <v>1</v>
      </c>
      <c r="B120" s="31"/>
      <c r="C120" s="31"/>
      <c r="D120" s="36">
        <v>2</v>
      </c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>
        <v>3</v>
      </c>
      <c r="R120" s="36"/>
      <c r="S120" s="36"/>
      <c r="T120" s="36"/>
      <c r="U120" s="36"/>
      <c r="V120" s="36">
        <v>4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36">
        <v>5</v>
      </c>
      <c r="AG120" s="36"/>
      <c r="AH120" s="36"/>
      <c r="AI120" s="36"/>
      <c r="AJ120" s="36"/>
      <c r="AK120" s="36">
        <v>6</v>
      </c>
      <c r="AL120" s="36"/>
      <c r="AM120" s="36"/>
      <c r="AN120" s="36"/>
      <c r="AO120" s="36"/>
      <c r="AP120" s="36">
        <v>7</v>
      </c>
      <c r="AQ120" s="36"/>
      <c r="AR120" s="36"/>
      <c r="AS120" s="36"/>
      <c r="AT120" s="36"/>
      <c r="AU120" s="36">
        <v>8</v>
      </c>
      <c r="AV120" s="36"/>
      <c r="AW120" s="36"/>
      <c r="AX120" s="36"/>
      <c r="AY120" s="36"/>
      <c r="AZ120" s="36">
        <v>9</v>
      </c>
      <c r="BA120" s="36"/>
      <c r="BB120" s="36"/>
      <c r="BC120" s="36"/>
      <c r="BD120" s="36"/>
      <c r="BE120" s="36">
        <v>10</v>
      </c>
      <c r="BF120" s="36"/>
      <c r="BG120" s="36"/>
      <c r="BH120" s="36"/>
      <c r="BI120" s="36"/>
    </row>
    <row r="121" spans="1:79" ht="15.75" hidden="1" customHeight="1" x14ac:dyDescent="0.2">
      <c r="A121" s="33" t="s">
        <v>154</v>
      </c>
      <c r="B121" s="34"/>
      <c r="C121" s="34"/>
      <c r="D121" s="36" t="s">
        <v>57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70</v>
      </c>
      <c r="R121" s="36"/>
      <c r="S121" s="36"/>
      <c r="T121" s="36"/>
      <c r="U121" s="36"/>
      <c r="V121" s="36" t="s">
        <v>71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8" t="s">
        <v>107</v>
      </c>
      <c r="AG121" s="38"/>
      <c r="AH121" s="38"/>
      <c r="AI121" s="38"/>
      <c r="AJ121" s="38"/>
      <c r="AK121" s="37" t="s">
        <v>108</v>
      </c>
      <c r="AL121" s="37"/>
      <c r="AM121" s="37"/>
      <c r="AN121" s="37"/>
      <c r="AO121" s="37"/>
      <c r="AP121" s="44" t="s">
        <v>122</v>
      </c>
      <c r="AQ121" s="44"/>
      <c r="AR121" s="44"/>
      <c r="AS121" s="44"/>
      <c r="AT121" s="44"/>
      <c r="AU121" s="38" t="s">
        <v>109</v>
      </c>
      <c r="AV121" s="38"/>
      <c r="AW121" s="38"/>
      <c r="AX121" s="38"/>
      <c r="AY121" s="38"/>
      <c r="AZ121" s="37" t="s">
        <v>110</v>
      </c>
      <c r="BA121" s="37"/>
      <c r="BB121" s="37"/>
      <c r="BC121" s="37"/>
      <c r="BD121" s="37"/>
      <c r="BE121" s="44" t="s">
        <v>122</v>
      </c>
      <c r="BF121" s="44"/>
      <c r="BG121" s="44"/>
      <c r="BH121" s="44"/>
      <c r="BI121" s="44"/>
      <c r="CA121" t="s">
        <v>39</v>
      </c>
    </row>
    <row r="122" spans="1:79" s="6" customFormat="1" ht="14.25" x14ac:dyDescent="0.2">
      <c r="A122" s="87">
        <v>0</v>
      </c>
      <c r="B122" s="85"/>
      <c r="C122" s="85"/>
      <c r="D122" s="111" t="s">
        <v>177</v>
      </c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>
        <f>IF(ISNUMBER(AF122),AF122,0)+IF(ISNUMBER(AK122),AK122,0)</f>
        <v>0</v>
      </c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>
        <f>IF(ISNUMBER(AU122),AU122,0)+IF(ISNUMBER(AZ122),AZ122,0)</f>
        <v>0</v>
      </c>
      <c r="BF122" s="112"/>
      <c r="BG122" s="112"/>
      <c r="BH122" s="112"/>
      <c r="BI122" s="112"/>
      <c r="CA122" s="6" t="s">
        <v>40</v>
      </c>
    </row>
    <row r="123" spans="1:79" s="99" customFormat="1" ht="14.25" customHeight="1" x14ac:dyDescent="0.2">
      <c r="A123" s="89">
        <v>1</v>
      </c>
      <c r="B123" s="90"/>
      <c r="C123" s="90"/>
      <c r="D123" s="114" t="s">
        <v>178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36" t="s">
        <v>179</v>
      </c>
      <c r="R123" s="36"/>
      <c r="S123" s="36"/>
      <c r="T123" s="36"/>
      <c r="U123" s="36"/>
      <c r="V123" s="36" t="s">
        <v>180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115">
        <v>3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f>IF(ISNUMBER(AF123),AF123,0)+IF(ISNUMBER(AK123),AK123,0)</f>
        <v>3</v>
      </c>
      <c r="AQ123" s="115"/>
      <c r="AR123" s="115"/>
      <c r="AS123" s="115"/>
      <c r="AT123" s="115"/>
      <c r="AU123" s="115">
        <v>3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f>IF(ISNUMBER(AU123),AU123,0)+IF(ISNUMBER(AZ123),AZ123,0)</f>
        <v>3</v>
      </c>
      <c r="BF123" s="115"/>
      <c r="BG123" s="115"/>
      <c r="BH123" s="115"/>
      <c r="BI123" s="115"/>
    </row>
    <row r="124" spans="1:79" s="99" customFormat="1" ht="30" customHeight="1" x14ac:dyDescent="0.2">
      <c r="A124" s="89">
        <v>2</v>
      </c>
      <c r="B124" s="90"/>
      <c r="C124" s="90"/>
      <c r="D124" s="114" t="s">
        <v>181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182</v>
      </c>
      <c r="R124" s="36"/>
      <c r="S124" s="36"/>
      <c r="T124" s="36"/>
      <c r="U124" s="36"/>
      <c r="V124" s="36" t="s">
        <v>183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115">
        <v>388555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f>IF(ISNUMBER(AF124),AF124,0)+IF(ISNUMBER(AK124),AK124,0)</f>
        <v>388555</v>
      </c>
      <c r="AQ124" s="115"/>
      <c r="AR124" s="115"/>
      <c r="AS124" s="115"/>
      <c r="AT124" s="115"/>
      <c r="AU124" s="115">
        <v>416143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f>IF(ISNUMBER(AU124),AU124,0)+IF(ISNUMBER(AZ124),AZ124,0)</f>
        <v>416143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184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</row>
    <row r="126" spans="1:79" s="99" customFormat="1" ht="28.5" customHeight="1" x14ac:dyDescent="0.2">
      <c r="A126" s="89">
        <v>1</v>
      </c>
      <c r="B126" s="90"/>
      <c r="C126" s="90"/>
      <c r="D126" s="114" t="s">
        <v>185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179</v>
      </c>
      <c r="R126" s="36"/>
      <c r="S126" s="36"/>
      <c r="T126" s="36"/>
      <c r="U126" s="36"/>
      <c r="V126" s="36" t="s">
        <v>186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75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75</v>
      </c>
      <c r="AQ126" s="115"/>
      <c r="AR126" s="115"/>
      <c r="AS126" s="115"/>
      <c r="AT126" s="115"/>
      <c r="AU126" s="115">
        <v>75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75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187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182</v>
      </c>
      <c r="R128" s="36"/>
      <c r="S128" s="36"/>
      <c r="T128" s="36"/>
      <c r="U128" s="36"/>
      <c r="V128" s="114" t="s">
        <v>189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5181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5181</v>
      </c>
      <c r="AQ128" s="115"/>
      <c r="AR128" s="115"/>
      <c r="AS128" s="115"/>
      <c r="AT128" s="115"/>
      <c r="AU128" s="115">
        <v>5548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5548</v>
      </c>
      <c r="BF128" s="115"/>
      <c r="BG128" s="115"/>
      <c r="BH128" s="115"/>
      <c r="BI128" s="115"/>
    </row>
    <row r="129" spans="1:79" s="6" customFormat="1" ht="14.25" x14ac:dyDescent="0.2">
      <c r="A129" s="87">
        <v>0</v>
      </c>
      <c r="B129" s="85"/>
      <c r="C129" s="85"/>
      <c r="D129" s="113" t="s">
        <v>190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>
        <f>IF(ISNUMBER(AF129),AF129,0)+IF(ISNUMBER(AK129),AK129,0)</f>
        <v>0</v>
      </c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>
        <f>IF(ISNUMBER(AU129),AU129,0)+IF(ISNUMBER(AZ129),AZ129,0)</f>
        <v>0</v>
      </c>
      <c r="BF129" s="112"/>
      <c r="BG129" s="112"/>
      <c r="BH129" s="112"/>
      <c r="BI129" s="112"/>
    </row>
    <row r="130" spans="1:79" s="99" customFormat="1" ht="57" customHeight="1" x14ac:dyDescent="0.2">
      <c r="A130" s="89">
        <v>1</v>
      </c>
      <c r="B130" s="90"/>
      <c r="C130" s="90"/>
      <c r="D130" s="114" t="s">
        <v>191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192</v>
      </c>
      <c r="R130" s="36"/>
      <c r="S130" s="36"/>
      <c r="T130" s="36"/>
      <c r="U130" s="36"/>
      <c r="V130" s="114" t="s">
        <v>189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50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f>IF(ISNUMBER(AF130),AF130,0)+IF(ISNUMBER(AK130),AK130,0)</f>
        <v>50</v>
      </c>
      <c r="AQ130" s="115"/>
      <c r="AR130" s="115"/>
      <c r="AS130" s="115"/>
      <c r="AT130" s="115"/>
      <c r="AU130" s="115">
        <v>50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f>IF(ISNUMBER(AU130),AU130,0)+IF(ISNUMBER(AZ130),AZ130,0)</f>
        <v>50</v>
      </c>
      <c r="BF130" s="115"/>
      <c r="BG130" s="115"/>
      <c r="BH130" s="115"/>
      <c r="BI130" s="115"/>
    </row>
    <row r="132" spans="1:79" ht="14.25" customHeight="1" x14ac:dyDescent="0.2">
      <c r="A132" s="42" t="s">
        <v>124</v>
      </c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  <c r="AL132" s="42"/>
      <c r="AM132" s="42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</row>
    <row r="133" spans="1:79" ht="15" customHeight="1" x14ac:dyDescent="0.2">
      <c r="A133" s="53" t="s">
        <v>214</v>
      </c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BN133" s="53"/>
      <c r="BO133" s="53"/>
      <c r="BP133" s="53"/>
      <c r="BQ133" s="53"/>
      <c r="BR133" s="53"/>
    </row>
    <row r="134" spans="1:79" ht="12.95" customHeight="1" x14ac:dyDescent="0.2">
      <c r="A134" s="61" t="s">
        <v>19</v>
      </c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3"/>
      <c r="U134" s="36" t="s">
        <v>215</v>
      </c>
      <c r="V134" s="36"/>
      <c r="W134" s="36"/>
      <c r="X134" s="36"/>
      <c r="Y134" s="36"/>
      <c r="Z134" s="36"/>
      <c r="AA134" s="36"/>
      <c r="AB134" s="36"/>
      <c r="AC134" s="36"/>
      <c r="AD134" s="36"/>
      <c r="AE134" s="36" t="s">
        <v>218</v>
      </c>
      <c r="AF134" s="36"/>
      <c r="AG134" s="36"/>
      <c r="AH134" s="36"/>
      <c r="AI134" s="36"/>
      <c r="AJ134" s="36"/>
      <c r="AK134" s="36"/>
      <c r="AL134" s="36"/>
      <c r="AM134" s="36"/>
      <c r="AN134" s="36"/>
      <c r="AO134" s="36" t="s">
        <v>225</v>
      </c>
      <c r="AP134" s="36"/>
      <c r="AQ134" s="36"/>
      <c r="AR134" s="36"/>
      <c r="AS134" s="36"/>
      <c r="AT134" s="36"/>
      <c r="AU134" s="36"/>
      <c r="AV134" s="36"/>
      <c r="AW134" s="36"/>
      <c r="AX134" s="36"/>
      <c r="AY134" s="36" t="s">
        <v>236</v>
      </c>
      <c r="AZ134" s="36"/>
      <c r="BA134" s="36"/>
      <c r="BB134" s="36"/>
      <c r="BC134" s="36"/>
      <c r="BD134" s="36"/>
      <c r="BE134" s="36"/>
      <c r="BF134" s="36"/>
      <c r="BG134" s="36"/>
      <c r="BH134" s="36"/>
      <c r="BI134" s="36" t="s">
        <v>241</v>
      </c>
      <c r="BJ134" s="36"/>
      <c r="BK134" s="36"/>
      <c r="BL134" s="36"/>
      <c r="BM134" s="36"/>
      <c r="BN134" s="36"/>
      <c r="BO134" s="36"/>
      <c r="BP134" s="36"/>
      <c r="BQ134" s="36"/>
      <c r="BR134" s="36"/>
    </row>
    <row r="135" spans="1:79" ht="30" customHeight="1" x14ac:dyDescent="0.2">
      <c r="A135" s="64"/>
      <c r="B135" s="65"/>
      <c r="C135" s="65"/>
      <c r="D135" s="65"/>
      <c r="E135" s="65"/>
      <c r="F135" s="65"/>
      <c r="G135" s="65"/>
      <c r="H135" s="65"/>
      <c r="I135" s="65"/>
      <c r="J135" s="65"/>
      <c r="K135" s="65"/>
      <c r="L135" s="65"/>
      <c r="M135" s="65"/>
      <c r="N135" s="65"/>
      <c r="O135" s="65"/>
      <c r="P135" s="65"/>
      <c r="Q135" s="65"/>
      <c r="R135" s="65"/>
      <c r="S135" s="65"/>
      <c r="T135" s="66"/>
      <c r="U135" s="36" t="s">
        <v>4</v>
      </c>
      <c r="V135" s="36"/>
      <c r="W135" s="36"/>
      <c r="X135" s="36"/>
      <c r="Y135" s="36"/>
      <c r="Z135" s="36" t="s">
        <v>3</v>
      </c>
      <c r="AA135" s="36"/>
      <c r="AB135" s="36"/>
      <c r="AC135" s="36"/>
      <c r="AD135" s="36"/>
      <c r="AE135" s="36" t="s">
        <v>4</v>
      </c>
      <c r="AF135" s="36"/>
      <c r="AG135" s="36"/>
      <c r="AH135" s="36"/>
      <c r="AI135" s="36"/>
      <c r="AJ135" s="36" t="s">
        <v>3</v>
      </c>
      <c r="AK135" s="36"/>
      <c r="AL135" s="36"/>
      <c r="AM135" s="36"/>
      <c r="AN135" s="36"/>
      <c r="AO135" s="36" t="s">
        <v>4</v>
      </c>
      <c r="AP135" s="36"/>
      <c r="AQ135" s="36"/>
      <c r="AR135" s="36"/>
      <c r="AS135" s="36"/>
      <c r="AT135" s="36" t="s">
        <v>3</v>
      </c>
      <c r="AU135" s="36"/>
      <c r="AV135" s="36"/>
      <c r="AW135" s="36"/>
      <c r="AX135" s="36"/>
      <c r="AY135" s="36" t="s">
        <v>4</v>
      </c>
      <c r="AZ135" s="36"/>
      <c r="BA135" s="36"/>
      <c r="BB135" s="36"/>
      <c r="BC135" s="36"/>
      <c r="BD135" s="36" t="s">
        <v>3</v>
      </c>
      <c r="BE135" s="36"/>
      <c r="BF135" s="36"/>
      <c r="BG135" s="36"/>
      <c r="BH135" s="36"/>
      <c r="BI135" s="36" t="s">
        <v>4</v>
      </c>
      <c r="BJ135" s="36"/>
      <c r="BK135" s="36"/>
      <c r="BL135" s="36"/>
      <c r="BM135" s="36"/>
      <c r="BN135" s="36" t="s">
        <v>3</v>
      </c>
      <c r="BO135" s="36"/>
      <c r="BP135" s="36"/>
      <c r="BQ135" s="36"/>
      <c r="BR135" s="36"/>
    </row>
    <row r="136" spans="1:79" ht="15" customHeight="1" x14ac:dyDescent="0.2">
      <c r="A136" s="30">
        <v>1</v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2"/>
      <c r="U136" s="36">
        <v>2</v>
      </c>
      <c r="V136" s="36"/>
      <c r="W136" s="36"/>
      <c r="X136" s="36"/>
      <c r="Y136" s="36"/>
      <c r="Z136" s="36">
        <v>3</v>
      </c>
      <c r="AA136" s="36"/>
      <c r="AB136" s="36"/>
      <c r="AC136" s="36"/>
      <c r="AD136" s="36"/>
      <c r="AE136" s="36">
        <v>4</v>
      </c>
      <c r="AF136" s="36"/>
      <c r="AG136" s="36"/>
      <c r="AH136" s="36"/>
      <c r="AI136" s="36"/>
      <c r="AJ136" s="36">
        <v>5</v>
      </c>
      <c r="AK136" s="36"/>
      <c r="AL136" s="36"/>
      <c r="AM136" s="36"/>
      <c r="AN136" s="36"/>
      <c r="AO136" s="36">
        <v>6</v>
      </c>
      <c r="AP136" s="36"/>
      <c r="AQ136" s="36"/>
      <c r="AR136" s="36"/>
      <c r="AS136" s="36"/>
      <c r="AT136" s="36">
        <v>7</v>
      </c>
      <c r="AU136" s="36"/>
      <c r="AV136" s="36"/>
      <c r="AW136" s="36"/>
      <c r="AX136" s="36"/>
      <c r="AY136" s="36">
        <v>8</v>
      </c>
      <c r="AZ136" s="36"/>
      <c r="BA136" s="36"/>
      <c r="BB136" s="36"/>
      <c r="BC136" s="36"/>
      <c r="BD136" s="36">
        <v>9</v>
      </c>
      <c r="BE136" s="36"/>
      <c r="BF136" s="36"/>
      <c r="BG136" s="36"/>
      <c r="BH136" s="36"/>
      <c r="BI136" s="36">
        <v>10</v>
      </c>
      <c r="BJ136" s="36"/>
      <c r="BK136" s="36"/>
      <c r="BL136" s="36"/>
      <c r="BM136" s="36"/>
      <c r="BN136" s="36">
        <v>11</v>
      </c>
      <c r="BO136" s="36"/>
      <c r="BP136" s="36"/>
      <c r="BQ136" s="36"/>
      <c r="BR136" s="36"/>
    </row>
    <row r="137" spans="1:79" s="1" customFormat="1" ht="15.75" hidden="1" customHeight="1" x14ac:dyDescent="0.2">
      <c r="A137" s="33" t="s">
        <v>57</v>
      </c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5"/>
      <c r="U137" s="38" t="s">
        <v>65</v>
      </c>
      <c r="V137" s="38"/>
      <c r="W137" s="38"/>
      <c r="X137" s="38"/>
      <c r="Y137" s="38"/>
      <c r="Z137" s="37" t="s">
        <v>66</v>
      </c>
      <c r="AA137" s="37"/>
      <c r="AB137" s="37"/>
      <c r="AC137" s="37"/>
      <c r="AD137" s="37"/>
      <c r="AE137" s="38" t="s">
        <v>67</v>
      </c>
      <c r="AF137" s="38"/>
      <c r="AG137" s="38"/>
      <c r="AH137" s="38"/>
      <c r="AI137" s="38"/>
      <c r="AJ137" s="37" t="s">
        <v>68</v>
      </c>
      <c r="AK137" s="37"/>
      <c r="AL137" s="37"/>
      <c r="AM137" s="37"/>
      <c r="AN137" s="37"/>
      <c r="AO137" s="38" t="s">
        <v>58</v>
      </c>
      <c r="AP137" s="38"/>
      <c r="AQ137" s="38"/>
      <c r="AR137" s="38"/>
      <c r="AS137" s="38"/>
      <c r="AT137" s="37" t="s">
        <v>59</v>
      </c>
      <c r="AU137" s="37"/>
      <c r="AV137" s="37"/>
      <c r="AW137" s="37"/>
      <c r="AX137" s="37"/>
      <c r="AY137" s="38" t="s">
        <v>60</v>
      </c>
      <c r="AZ137" s="38"/>
      <c r="BA137" s="38"/>
      <c r="BB137" s="38"/>
      <c r="BC137" s="38"/>
      <c r="BD137" s="37" t="s">
        <v>61</v>
      </c>
      <c r="BE137" s="37"/>
      <c r="BF137" s="37"/>
      <c r="BG137" s="37"/>
      <c r="BH137" s="37"/>
      <c r="BI137" s="38" t="s">
        <v>62</v>
      </c>
      <c r="BJ137" s="38"/>
      <c r="BK137" s="38"/>
      <c r="BL137" s="38"/>
      <c r="BM137" s="38"/>
      <c r="BN137" s="37" t="s">
        <v>63</v>
      </c>
      <c r="BO137" s="37"/>
      <c r="BP137" s="37"/>
      <c r="BQ137" s="37"/>
      <c r="BR137" s="37"/>
      <c r="CA137" t="s">
        <v>41</v>
      </c>
    </row>
    <row r="138" spans="1:79" s="6" customFormat="1" ht="12.75" customHeight="1" x14ac:dyDescent="0.2">
      <c r="A138" s="100" t="s">
        <v>193</v>
      </c>
      <c r="B138" s="101"/>
      <c r="C138" s="101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2"/>
      <c r="U138" s="116">
        <v>158410</v>
      </c>
      <c r="V138" s="116"/>
      <c r="W138" s="116"/>
      <c r="X138" s="116"/>
      <c r="Y138" s="116"/>
      <c r="Z138" s="116">
        <v>0</v>
      </c>
      <c r="AA138" s="116"/>
      <c r="AB138" s="116"/>
      <c r="AC138" s="116"/>
      <c r="AD138" s="116"/>
      <c r="AE138" s="116">
        <v>245556</v>
      </c>
      <c r="AF138" s="116"/>
      <c r="AG138" s="116"/>
      <c r="AH138" s="116"/>
      <c r="AI138" s="116"/>
      <c r="AJ138" s="116">
        <v>0</v>
      </c>
      <c r="AK138" s="116"/>
      <c r="AL138" s="116"/>
      <c r="AM138" s="116"/>
      <c r="AN138" s="116"/>
      <c r="AO138" s="116">
        <v>288297</v>
      </c>
      <c r="AP138" s="116"/>
      <c r="AQ138" s="116"/>
      <c r="AR138" s="116"/>
      <c r="AS138" s="116"/>
      <c r="AT138" s="116">
        <v>0</v>
      </c>
      <c r="AU138" s="116"/>
      <c r="AV138" s="116"/>
      <c r="AW138" s="116"/>
      <c r="AX138" s="116"/>
      <c r="AY138" s="116">
        <v>308748</v>
      </c>
      <c r="AZ138" s="116"/>
      <c r="BA138" s="116"/>
      <c r="BB138" s="116"/>
      <c r="BC138" s="116"/>
      <c r="BD138" s="116">
        <v>0</v>
      </c>
      <c r="BE138" s="116"/>
      <c r="BF138" s="116"/>
      <c r="BG138" s="116"/>
      <c r="BH138" s="116"/>
      <c r="BI138" s="116">
        <v>330661</v>
      </c>
      <c r="BJ138" s="116"/>
      <c r="BK138" s="116"/>
      <c r="BL138" s="116"/>
      <c r="BM138" s="116"/>
      <c r="BN138" s="116">
        <v>0</v>
      </c>
      <c r="BO138" s="116"/>
      <c r="BP138" s="116"/>
      <c r="BQ138" s="116"/>
      <c r="BR138" s="116"/>
      <c r="CA138" s="6" t="s">
        <v>42</v>
      </c>
    </row>
    <row r="139" spans="1:79" s="99" customFormat="1" ht="12.75" customHeight="1" x14ac:dyDescent="0.2">
      <c r="A139" s="92" t="s">
        <v>194</v>
      </c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4"/>
      <c r="U139" s="117">
        <v>101500</v>
      </c>
      <c r="V139" s="117"/>
      <c r="W139" s="117"/>
      <c r="X139" s="117"/>
      <c r="Y139" s="117"/>
      <c r="Z139" s="117">
        <v>0</v>
      </c>
      <c r="AA139" s="117"/>
      <c r="AB139" s="117"/>
      <c r="AC139" s="117"/>
      <c r="AD139" s="117"/>
      <c r="AE139" s="117">
        <v>157344</v>
      </c>
      <c r="AF139" s="117"/>
      <c r="AG139" s="117"/>
      <c r="AH139" s="117"/>
      <c r="AI139" s="117"/>
      <c r="AJ139" s="117">
        <v>0</v>
      </c>
      <c r="AK139" s="117"/>
      <c r="AL139" s="117"/>
      <c r="AM139" s="117"/>
      <c r="AN139" s="117"/>
      <c r="AO139" s="117">
        <v>188800</v>
      </c>
      <c r="AP139" s="117"/>
      <c r="AQ139" s="117"/>
      <c r="AR139" s="117"/>
      <c r="AS139" s="117"/>
      <c r="AT139" s="117">
        <v>0</v>
      </c>
      <c r="AU139" s="117"/>
      <c r="AV139" s="117"/>
      <c r="AW139" s="117"/>
      <c r="AX139" s="117"/>
      <c r="AY139" s="117">
        <v>202205</v>
      </c>
      <c r="AZ139" s="117"/>
      <c r="BA139" s="117"/>
      <c r="BB139" s="117"/>
      <c r="BC139" s="117"/>
      <c r="BD139" s="117">
        <v>0</v>
      </c>
      <c r="BE139" s="117"/>
      <c r="BF139" s="117"/>
      <c r="BG139" s="117"/>
      <c r="BH139" s="117"/>
      <c r="BI139" s="117">
        <v>216561</v>
      </c>
      <c r="BJ139" s="117"/>
      <c r="BK139" s="117"/>
      <c r="BL139" s="117"/>
      <c r="BM139" s="117"/>
      <c r="BN139" s="117">
        <v>0</v>
      </c>
      <c r="BO139" s="117"/>
      <c r="BP139" s="117"/>
      <c r="BQ139" s="117"/>
      <c r="BR139" s="117"/>
    </row>
    <row r="140" spans="1:79" s="99" customFormat="1" ht="12.75" customHeight="1" x14ac:dyDescent="0.2">
      <c r="A140" s="92" t="s">
        <v>195</v>
      </c>
      <c r="B140" s="93"/>
      <c r="C140" s="93"/>
      <c r="D140" s="93"/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4"/>
      <c r="U140" s="117">
        <v>26460</v>
      </c>
      <c r="V140" s="117"/>
      <c r="W140" s="117"/>
      <c r="X140" s="117"/>
      <c r="Y140" s="117"/>
      <c r="Z140" s="117">
        <v>0</v>
      </c>
      <c r="AA140" s="117"/>
      <c r="AB140" s="117"/>
      <c r="AC140" s="117"/>
      <c r="AD140" s="117"/>
      <c r="AE140" s="117">
        <v>41016</v>
      </c>
      <c r="AF140" s="117"/>
      <c r="AG140" s="117"/>
      <c r="AH140" s="117"/>
      <c r="AI140" s="117"/>
      <c r="AJ140" s="117">
        <v>0</v>
      </c>
      <c r="AK140" s="117"/>
      <c r="AL140" s="117"/>
      <c r="AM140" s="117"/>
      <c r="AN140" s="117"/>
      <c r="AO140" s="117">
        <v>42897</v>
      </c>
      <c r="AP140" s="117"/>
      <c r="AQ140" s="117"/>
      <c r="AR140" s="117"/>
      <c r="AS140" s="117"/>
      <c r="AT140" s="117">
        <v>0</v>
      </c>
      <c r="AU140" s="117"/>
      <c r="AV140" s="117"/>
      <c r="AW140" s="117"/>
      <c r="AX140" s="117"/>
      <c r="AY140" s="117">
        <v>45943</v>
      </c>
      <c r="AZ140" s="117"/>
      <c r="BA140" s="117"/>
      <c r="BB140" s="117"/>
      <c r="BC140" s="117"/>
      <c r="BD140" s="117">
        <v>0</v>
      </c>
      <c r="BE140" s="117"/>
      <c r="BF140" s="117"/>
      <c r="BG140" s="117"/>
      <c r="BH140" s="117"/>
      <c r="BI140" s="117">
        <v>49200</v>
      </c>
      <c r="BJ140" s="117"/>
      <c r="BK140" s="117"/>
      <c r="BL140" s="117"/>
      <c r="BM140" s="117"/>
      <c r="BN140" s="117">
        <v>0</v>
      </c>
      <c r="BO140" s="117"/>
      <c r="BP140" s="117"/>
      <c r="BQ140" s="117"/>
      <c r="BR140" s="117"/>
    </row>
    <row r="141" spans="1:79" s="99" customFormat="1" ht="12.75" customHeight="1" x14ac:dyDescent="0.2">
      <c r="A141" s="92" t="s">
        <v>196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>
        <v>30450</v>
      </c>
      <c r="V141" s="117"/>
      <c r="W141" s="117"/>
      <c r="X141" s="117"/>
      <c r="Y141" s="117"/>
      <c r="Z141" s="117">
        <v>0</v>
      </c>
      <c r="AA141" s="117"/>
      <c r="AB141" s="117"/>
      <c r="AC141" s="117"/>
      <c r="AD141" s="117"/>
      <c r="AE141" s="117">
        <v>47196</v>
      </c>
      <c r="AF141" s="117"/>
      <c r="AG141" s="117"/>
      <c r="AH141" s="117"/>
      <c r="AI141" s="117"/>
      <c r="AJ141" s="117">
        <v>0</v>
      </c>
      <c r="AK141" s="117"/>
      <c r="AL141" s="117"/>
      <c r="AM141" s="117"/>
      <c r="AN141" s="117"/>
      <c r="AO141" s="117">
        <v>56600</v>
      </c>
      <c r="AP141" s="117"/>
      <c r="AQ141" s="117"/>
      <c r="AR141" s="117"/>
      <c r="AS141" s="117"/>
      <c r="AT141" s="117">
        <v>0</v>
      </c>
      <c r="AU141" s="117"/>
      <c r="AV141" s="117"/>
      <c r="AW141" s="117"/>
      <c r="AX141" s="117"/>
      <c r="AY141" s="117">
        <v>60600</v>
      </c>
      <c r="AZ141" s="117"/>
      <c r="BA141" s="117"/>
      <c r="BB141" s="117"/>
      <c r="BC141" s="117"/>
      <c r="BD141" s="117">
        <v>0</v>
      </c>
      <c r="BE141" s="117"/>
      <c r="BF141" s="117"/>
      <c r="BG141" s="117"/>
      <c r="BH141" s="117"/>
      <c r="BI141" s="117">
        <v>64900</v>
      </c>
      <c r="BJ141" s="117"/>
      <c r="BK141" s="117"/>
      <c r="BL141" s="117"/>
      <c r="BM141" s="117"/>
      <c r="BN141" s="117">
        <v>0</v>
      </c>
      <c r="BO141" s="117"/>
      <c r="BP141" s="117"/>
      <c r="BQ141" s="117"/>
      <c r="BR141" s="117"/>
    </row>
    <row r="142" spans="1:79" s="6" customFormat="1" ht="12.75" customHeight="1" x14ac:dyDescent="0.2">
      <c r="A142" s="100" t="s">
        <v>197</v>
      </c>
      <c r="B142" s="101"/>
      <c r="C142" s="101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2"/>
      <c r="U142" s="116">
        <v>4111</v>
      </c>
      <c r="V142" s="116"/>
      <c r="W142" s="116"/>
      <c r="X142" s="116"/>
      <c r="Y142" s="116"/>
      <c r="Z142" s="116">
        <v>0</v>
      </c>
      <c r="AA142" s="116"/>
      <c r="AB142" s="116"/>
      <c r="AC142" s="116"/>
      <c r="AD142" s="116"/>
      <c r="AE142" s="116">
        <v>7378</v>
      </c>
      <c r="AF142" s="116"/>
      <c r="AG142" s="116"/>
      <c r="AH142" s="116"/>
      <c r="AI142" s="116"/>
      <c r="AJ142" s="116">
        <v>0</v>
      </c>
      <c r="AK142" s="116"/>
      <c r="AL142" s="116"/>
      <c r="AM142" s="116"/>
      <c r="AN142" s="116"/>
      <c r="AO142" s="116">
        <v>8800</v>
      </c>
      <c r="AP142" s="116"/>
      <c r="AQ142" s="116"/>
      <c r="AR142" s="116"/>
      <c r="AS142" s="116"/>
      <c r="AT142" s="116">
        <v>0</v>
      </c>
      <c r="AU142" s="116"/>
      <c r="AV142" s="116"/>
      <c r="AW142" s="116"/>
      <c r="AX142" s="116"/>
      <c r="AY142" s="116">
        <v>9740</v>
      </c>
      <c r="AZ142" s="116"/>
      <c r="BA142" s="116"/>
      <c r="BB142" s="116"/>
      <c r="BC142" s="116"/>
      <c r="BD142" s="116">
        <v>0</v>
      </c>
      <c r="BE142" s="116"/>
      <c r="BF142" s="116"/>
      <c r="BG142" s="116"/>
      <c r="BH142" s="116"/>
      <c r="BI142" s="116">
        <v>10440</v>
      </c>
      <c r="BJ142" s="116"/>
      <c r="BK142" s="116"/>
      <c r="BL142" s="116"/>
      <c r="BM142" s="116"/>
      <c r="BN142" s="116">
        <v>0</v>
      </c>
      <c r="BO142" s="116"/>
      <c r="BP142" s="116"/>
      <c r="BQ142" s="116"/>
      <c r="BR142" s="116"/>
    </row>
    <row r="143" spans="1:79" s="99" customFormat="1" ht="12.75" customHeight="1" x14ac:dyDescent="0.2">
      <c r="A143" s="92" t="s">
        <v>198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4"/>
      <c r="U143" s="117">
        <v>4111</v>
      </c>
      <c r="V143" s="117"/>
      <c r="W143" s="117"/>
      <c r="X143" s="117"/>
      <c r="Y143" s="117"/>
      <c r="Z143" s="117">
        <v>0</v>
      </c>
      <c r="AA143" s="117"/>
      <c r="AB143" s="117"/>
      <c r="AC143" s="117"/>
      <c r="AD143" s="117"/>
      <c r="AE143" s="117">
        <v>7378</v>
      </c>
      <c r="AF143" s="117"/>
      <c r="AG143" s="117"/>
      <c r="AH143" s="117"/>
      <c r="AI143" s="117"/>
      <c r="AJ143" s="117">
        <v>0</v>
      </c>
      <c r="AK143" s="117"/>
      <c r="AL143" s="117"/>
      <c r="AM143" s="117"/>
      <c r="AN143" s="117"/>
      <c r="AO143" s="117">
        <v>8800</v>
      </c>
      <c r="AP143" s="117"/>
      <c r="AQ143" s="117"/>
      <c r="AR143" s="117"/>
      <c r="AS143" s="117"/>
      <c r="AT143" s="117">
        <v>0</v>
      </c>
      <c r="AU143" s="117"/>
      <c r="AV143" s="117"/>
      <c r="AW143" s="117"/>
      <c r="AX143" s="117"/>
      <c r="AY143" s="117">
        <v>9740</v>
      </c>
      <c r="AZ143" s="117"/>
      <c r="BA143" s="117"/>
      <c r="BB143" s="117"/>
      <c r="BC143" s="117"/>
      <c r="BD143" s="117">
        <v>0</v>
      </c>
      <c r="BE143" s="117"/>
      <c r="BF143" s="117"/>
      <c r="BG143" s="117"/>
      <c r="BH143" s="117"/>
      <c r="BI143" s="117">
        <v>10440</v>
      </c>
      <c r="BJ143" s="117"/>
      <c r="BK143" s="117"/>
      <c r="BL143" s="117"/>
      <c r="BM143" s="117"/>
      <c r="BN143" s="117">
        <v>0</v>
      </c>
      <c r="BO143" s="117"/>
      <c r="BP143" s="117"/>
      <c r="BQ143" s="117"/>
      <c r="BR143" s="117"/>
    </row>
    <row r="144" spans="1:79" s="6" customFormat="1" ht="12.75" customHeight="1" x14ac:dyDescent="0.2">
      <c r="A144" s="100" t="s">
        <v>147</v>
      </c>
      <c r="B144" s="101"/>
      <c r="C144" s="101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2"/>
      <c r="U144" s="116">
        <v>162521</v>
      </c>
      <c r="V144" s="116"/>
      <c r="W144" s="116"/>
      <c r="X144" s="116"/>
      <c r="Y144" s="116"/>
      <c r="Z144" s="116">
        <v>0</v>
      </c>
      <c r="AA144" s="116"/>
      <c r="AB144" s="116"/>
      <c r="AC144" s="116"/>
      <c r="AD144" s="116"/>
      <c r="AE144" s="116">
        <v>252934</v>
      </c>
      <c r="AF144" s="116"/>
      <c r="AG144" s="116"/>
      <c r="AH144" s="116"/>
      <c r="AI144" s="116"/>
      <c r="AJ144" s="116">
        <v>0</v>
      </c>
      <c r="AK144" s="116"/>
      <c r="AL144" s="116"/>
      <c r="AM144" s="116"/>
      <c r="AN144" s="116"/>
      <c r="AO144" s="116">
        <v>297097</v>
      </c>
      <c r="AP144" s="116"/>
      <c r="AQ144" s="116"/>
      <c r="AR144" s="116"/>
      <c r="AS144" s="116"/>
      <c r="AT144" s="116">
        <v>0</v>
      </c>
      <c r="AU144" s="116"/>
      <c r="AV144" s="116"/>
      <c r="AW144" s="116"/>
      <c r="AX144" s="116"/>
      <c r="AY144" s="116">
        <v>318488</v>
      </c>
      <c r="AZ144" s="116"/>
      <c r="BA144" s="116"/>
      <c r="BB144" s="116"/>
      <c r="BC144" s="116"/>
      <c r="BD144" s="116">
        <v>0</v>
      </c>
      <c r="BE144" s="116"/>
      <c r="BF144" s="116"/>
      <c r="BG144" s="116"/>
      <c r="BH144" s="116"/>
      <c r="BI144" s="116">
        <v>341101</v>
      </c>
      <c r="BJ144" s="116"/>
      <c r="BK144" s="116"/>
      <c r="BL144" s="116"/>
      <c r="BM144" s="116"/>
      <c r="BN144" s="116">
        <v>0</v>
      </c>
      <c r="BO144" s="116"/>
      <c r="BP144" s="116"/>
      <c r="BQ144" s="116"/>
      <c r="BR144" s="116"/>
    </row>
    <row r="145" spans="1:79" s="99" customFormat="1" ht="38.25" customHeight="1" x14ac:dyDescent="0.2">
      <c r="A145" s="92" t="s">
        <v>199</v>
      </c>
      <c r="B145" s="93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4"/>
      <c r="U145" s="117" t="s">
        <v>173</v>
      </c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 t="s">
        <v>173</v>
      </c>
      <c r="AF145" s="117"/>
      <c r="AG145" s="117"/>
      <c r="AH145" s="117"/>
      <c r="AI145" s="117"/>
      <c r="AJ145" s="117"/>
      <c r="AK145" s="117"/>
      <c r="AL145" s="117"/>
      <c r="AM145" s="117"/>
      <c r="AN145" s="117"/>
      <c r="AO145" s="117" t="s">
        <v>173</v>
      </c>
      <c r="AP145" s="117"/>
      <c r="AQ145" s="117"/>
      <c r="AR145" s="117"/>
      <c r="AS145" s="117"/>
      <c r="AT145" s="117"/>
      <c r="AU145" s="117"/>
      <c r="AV145" s="117"/>
      <c r="AW145" s="117"/>
      <c r="AX145" s="117"/>
      <c r="AY145" s="117" t="s">
        <v>173</v>
      </c>
      <c r="AZ145" s="117"/>
      <c r="BA145" s="117"/>
      <c r="BB145" s="117"/>
      <c r="BC145" s="117"/>
      <c r="BD145" s="117"/>
      <c r="BE145" s="117"/>
      <c r="BF145" s="117"/>
      <c r="BG145" s="117"/>
      <c r="BH145" s="117"/>
      <c r="BI145" s="117" t="s">
        <v>173</v>
      </c>
      <c r="BJ145" s="117"/>
      <c r="BK145" s="117"/>
      <c r="BL145" s="117"/>
      <c r="BM145" s="117"/>
      <c r="BN145" s="117"/>
      <c r="BO145" s="117"/>
      <c r="BP145" s="117"/>
      <c r="BQ145" s="117"/>
      <c r="BR145" s="117"/>
    </row>
    <row r="147" spans="1:79" ht="0.75" customHeight="1" x14ac:dyDescent="0.2"/>
    <row r="148" spans="1:79" ht="14.25" customHeight="1" x14ac:dyDescent="0.2">
      <c r="A148" s="42" t="s">
        <v>125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5" customHeight="1" x14ac:dyDescent="0.2">
      <c r="A149" s="61" t="s">
        <v>6</v>
      </c>
      <c r="B149" s="62"/>
      <c r="C149" s="62"/>
      <c r="D149" s="61" t="s">
        <v>10</v>
      </c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3"/>
      <c r="W149" s="36" t="s">
        <v>215</v>
      </c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 t="s">
        <v>219</v>
      </c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 t="s">
        <v>230</v>
      </c>
      <c r="AV149" s="36"/>
      <c r="AW149" s="36"/>
      <c r="AX149" s="36"/>
      <c r="AY149" s="36"/>
      <c r="AZ149" s="36"/>
      <c r="BA149" s="36" t="s">
        <v>237</v>
      </c>
      <c r="BB149" s="36"/>
      <c r="BC149" s="36"/>
      <c r="BD149" s="36"/>
      <c r="BE149" s="36"/>
      <c r="BF149" s="36"/>
      <c r="BG149" s="36" t="s">
        <v>246</v>
      </c>
      <c r="BH149" s="36"/>
      <c r="BI149" s="36"/>
      <c r="BJ149" s="36"/>
      <c r="BK149" s="36"/>
      <c r="BL149" s="36"/>
    </row>
    <row r="150" spans="1:79" ht="15" customHeight="1" x14ac:dyDescent="0.2">
      <c r="A150" s="77"/>
      <c r="B150" s="78"/>
      <c r="C150" s="78"/>
      <c r="D150" s="77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9"/>
      <c r="W150" s="36" t="s">
        <v>4</v>
      </c>
      <c r="X150" s="36"/>
      <c r="Y150" s="36"/>
      <c r="Z150" s="36"/>
      <c r="AA150" s="36"/>
      <c r="AB150" s="36"/>
      <c r="AC150" s="36" t="s">
        <v>3</v>
      </c>
      <c r="AD150" s="36"/>
      <c r="AE150" s="36"/>
      <c r="AF150" s="36"/>
      <c r="AG150" s="36"/>
      <c r="AH150" s="36"/>
      <c r="AI150" s="36" t="s">
        <v>4</v>
      </c>
      <c r="AJ150" s="36"/>
      <c r="AK150" s="36"/>
      <c r="AL150" s="36"/>
      <c r="AM150" s="36"/>
      <c r="AN150" s="36"/>
      <c r="AO150" s="36" t="s">
        <v>3</v>
      </c>
      <c r="AP150" s="36"/>
      <c r="AQ150" s="36"/>
      <c r="AR150" s="36"/>
      <c r="AS150" s="36"/>
      <c r="AT150" s="36"/>
      <c r="AU150" s="49" t="s">
        <v>4</v>
      </c>
      <c r="AV150" s="49"/>
      <c r="AW150" s="49"/>
      <c r="AX150" s="49" t="s">
        <v>3</v>
      </c>
      <c r="AY150" s="49"/>
      <c r="AZ150" s="49"/>
      <c r="BA150" s="49" t="s">
        <v>4</v>
      </c>
      <c r="BB150" s="49"/>
      <c r="BC150" s="49"/>
      <c r="BD150" s="49" t="s">
        <v>3</v>
      </c>
      <c r="BE150" s="49"/>
      <c r="BF150" s="49"/>
      <c r="BG150" s="49" t="s">
        <v>4</v>
      </c>
      <c r="BH150" s="49"/>
      <c r="BI150" s="49"/>
      <c r="BJ150" s="49" t="s">
        <v>3</v>
      </c>
      <c r="BK150" s="49"/>
      <c r="BL150" s="49"/>
    </row>
    <row r="151" spans="1:79" ht="57" customHeight="1" x14ac:dyDescent="0.2">
      <c r="A151" s="64"/>
      <c r="B151" s="65"/>
      <c r="C151" s="65"/>
      <c r="D151" s="64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6"/>
      <c r="W151" s="36" t="s">
        <v>12</v>
      </c>
      <c r="X151" s="36"/>
      <c r="Y151" s="36"/>
      <c r="Z151" s="36" t="s">
        <v>11</v>
      </c>
      <c r="AA151" s="36"/>
      <c r="AB151" s="36"/>
      <c r="AC151" s="36" t="s">
        <v>12</v>
      </c>
      <c r="AD151" s="36"/>
      <c r="AE151" s="36"/>
      <c r="AF151" s="36" t="s">
        <v>11</v>
      </c>
      <c r="AG151" s="36"/>
      <c r="AH151" s="36"/>
      <c r="AI151" s="36" t="s">
        <v>12</v>
      </c>
      <c r="AJ151" s="36"/>
      <c r="AK151" s="36"/>
      <c r="AL151" s="36" t="s">
        <v>11</v>
      </c>
      <c r="AM151" s="36"/>
      <c r="AN151" s="36"/>
      <c r="AO151" s="36" t="s">
        <v>12</v>
      </c>
      <c r="AP151" s="36"/>
      <c r="AQ151" s="36"/>
      <c r="AR151" s="36" t="s">
        <v>11</v>
      </c>
      <c r="AS151" s="36"/>
      <c r="AT151" s="36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</row>
    <row r="152" spans="1:79" ht="15" customHeight="1" x14ac:dyDescent="0.2">
      <c r="A152" s="30">
        <v>1</v>
      </c>
      <c r="B152" s="31"/>
      <c r="C152" s="31"/>
      <c r="D152" s="30">
        <v>2</v>
      </c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2"/>
      <c r="W152" s="36">
        <v>3</v>
      </c>
      <c r="X152" s="36"/>
      <c r="Y152" s="36"/>
      <c r="Z152" s="36">
        <v>4</v>
      </c>
      <c r="AA152" s="36"/>
      <c r="AB152" s="36"/>
      <c r="AC152" s="36">
        <v>5</v>
      </c>
      <c r="AD152" s="36"/>
      <c r="AE152" s="36"/>
      <c r="AF152" s="36">
        <v>6</v>
      </c>
      <c r="AG152" s="36"/>
      <c r="AH152" s="36"/>
      <c r="AI152" s="36">
        <v>7</v>
      </c>
      <c r="AJ152" s="36"/>
      <c r="AK152" s="36"/>
      <c r="AL152" s="36">
        <v>8</v>
      </c>
      <c r="AM152" s="36"/>
      <c r="AN152" s="36"/>
      <c r="AO152" s="36">
        <v>9</v>
      </c>
      <c r="AP152" s="36"/>
      <c r="AQ152" s="36"/>
      <c r="AR152" s="36">
        <v>10</v>
      </c>
      <c r="AS152" s="36"/>
      <c r="AT152" s="36"/>
      <c r="AU152" s="36">
        <v>11</v>
      </c>
      <c r="AV152" s="36"/>
      <c r="AW152" s="36"/>
      <c r="AX152" s="36">
        <v>12</v>
      </c>
      <c r="AY152" s="36"/>
      <c r="AZ152" s="36"/>
      <c r="BA152" s="36">
        <v>13</v>
      </c>
      <c r="BB152" s="36"/>
      <c r="BC152" s="36"/>
      <c r="BD152" s="36">
        <v>14</v>
      </c>
      <c r="BE152" s="36"/>
      <c r="BF152" s="36"/>
      <c r="BG152" s="36">
        <v>15</v>
      </c>
      <c r="BH152" s="36"/>
      <c r="BI152" s="36"/>
      <c r="BJ152" s="36">
        <v>16</v>
      </c>
      <c r="BK152" s="36"/>
      <c r="BL152" s="36"/>
    </row>
    <row r="153" spans="1:79" s="1" customFormat="1" ht="12.75" hidden="1" customHeight="1" x14ac:dyDescent="0.2">
      <c r="A153" s="33" t="s">
        <v>69</v>
      </c>
      <c r="B153" s="34"/>
      <c r="C153" s="34"/>
      <c r="D153" s="33" t="s">
        <v>57</v>
      </c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5"/>
      <c r="W153" s="38" t="s">
        <v>72</v>
      </c>
      <c r="X153" s="38"/>
      <c r="Y153" s="38"/>
      <c r="Z153" s="38" t="s">
        <v>73</v>
      </c>
      <c r="AA153" s="38"/>
      <c r="AB153" s="38"/>
      <c r="AC153" s="37" t="s">
        <v>74</v>
      </c>
      <c r="AD153" s="37"/>
      <c r="AE153" s="37"/>
      <c r="AF153" s="37" t="s">
        <v>75</v>
      </c>
      <c r="AG153" s="37"/>
      <c r="AH153" s="37"/>
      <c r="AI153" s="38" t="s">
        <v>76</v>
      </c>
      <c r="AJ153" s="38"/>
      <c r="AK153" s="38"/>
      <c r="AL153" s="38" t="s">
        <v>77</v>
      </c>
      <c r="AM153" s="38"/>
      <c r="AN153" s="38"/>
      <c r="AO153" s="37" t="s">
        <v>104</v>
      </c>
      <c r="AP153" s="37"/>
      <c r="AQ153" s="37"/>
      <c r="AR153" s="37" t="s">
        <v>78</v>
      </c>
      <c r="AS153" s="37"/>
      <c r="AT153" s="37"/>
      <c r="AU153" s="38" t="s">
        <v>105</v>
      </c>
      <c r="AV153" s="38"/>
      <c r="AW153" s="38"/>
      <c r="AX153" s="37" t="s">
        <v>106</v>
      </c>
      <c r="AY153" s="37"/>
      <c r="AZ153" s="37"/>
      <c r="BA153" s="38" t="s">
        <v>107</v>
      </c>
      <c r="BB153" s="38"/>
      <c r="BC153" s="38"/>
      <c r="BD153" s="37" t="s">
        <v>108</v>
      </c>
      <c r="BE153" s="37"/>
      <c r="BF153" s="37"/>
      <c r="BG153" s="38" t="s">
        <v>109</v>
      </c>
      <c r="BH153" s="38"/>
      <c r="BI153" s="38"/>
      <c r="BJ153" s="37" t="s">
        <v>110</v>
      </c>
      <c r="BK153" s="37"/>
      <c r="BL153" s="37"/>
      <c r="CA153" s="1" t="s">
        <v>103</v>
      </c>
    </row>
    <row r="154" spans="1:79" s="99" customFormat="1" ht="12.75" customHeight="1" x14ac:dyDescent="0.2">
      <c r="A154" s="89">
        <v>1</v>
      </c>
      <c r="B154" s="90"/>
      <c r="C154" s="90"/>
      <c r="D154" s="92" t="s">
        <v>200</v>
      </c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4"/>
      <c r="W154" s="115">
        <v>2</v>
      </c>
      <c r="X154" s="115"/>
      <c r="Y154" s="115"/>
      <c r="Z154" s="115">
        <v>2</v>
      </c>
      <c r="AA154" s="115"/>
      <c r="AB154" s="115"/>
      <c r="AC154" s="115">
        <v>0</v>
      </c>
      <c r="AD154" s="115"/>
      <c r="AE154" s="115"/>
      <c r="AF154" s="115">
        <v>0</v>
      </c>
      <c r="AG154" s="115"/>
      <c r="AH154" s="115"/>
      <c r="AI154" s="115">
        <v>3</v>
      </c>
      <c r="AJ154" s="115"/>
      <c r="AK154" s="115"/>
      <c r="AL154" s="115">
        <v>3</v>
      </c>
      <c r="AM154" s="115"/>
      <c r="AN154" s="115"/>
      <c r="AO154" s="115">
        <v>0</v>
      </c>
      <c r="AP154" s="115"/>
      <c r="AQ154" s="115"/>
      <c r="AR154" s="115">
        <v>0</v>
      </c>
      <c r="AS154" s="115"/>
      <c r="AT154" s="115"/>
      <c r="AU154" s="115">
        <v>3</v>
      </c>
      <c r="AV154" s="115"/>
      <c r="AW154" s="115"/>
      <c r="AX154" s="115">
        <v>0</v>
      </c>
      <c r="AY154" s="115"/>
      <c r="AZ154" s="115"/>
      <c r="BA154" s="115">
        <v>3</v>
      </c>
      <c r="BB154" s="115"/>
      <c r="BC154" s="115"/>
      <c r="BD154" s="115">
        <v>0</v>
      </c>
      <c r="BE154" s="115"/>
      <c r="BF154" s="115"/>
      <c r="BG154" s="115">
        <v>3</v>
      </c>
      <c r="BH154" s="115"/>
      <c r="BI154" s="115"/>
      <c r="BJ154" s="115">
        <v>0</v>
      </c>
      <c r="BK154" s="115"/>
      <c r="BL154" s="115"/>
      <c r="CA154" s="99" t="s">
        <v>43</v>
      </c>
    </row>
    <row r="155" spans="1:79" s="99" customFormat="1" ht="12.75" customHeight="1" x14ac:dyDescent="0.2">
      <c r="A155" s="89">
        <v>2</v>
      </c>
      <c r="B155" s="90"/>
      <c r="C155" s="90"/>
      <c r="D155" s="92" t="s">
        <v>201</v>
      </c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4"/>
      <c r="W155" s="115">
        <v>0.5</v>
      </c>
      <c r="X155" s="115"/>
      <c r="Y155" s="115"/>
      <c r="Z155" s="115">
        <v>0.5</v>
      </c>
      <c r="AA155" s="115"/>
      <c r="AB155" s="115"/>
      <c r="AC155" s="115">
        <v>0</v>
      </c>
      <c r="AD155" s="115"/>
      <c r="AE155" s="115"/>
      <c r="AF155" s="115">
        <v>0</v>
      </c>
      <c r="AG155" s="115"/>
      <c r="AH155" s="115"/>
      <c r="AI155" s="115">
        <v>0.5</v>
      </c>
      <c r="AJ155" s="115"/>
      <c r="AK155" s="115"/>
      <c r="AL155" s="115">
        <v>0.5</v>
      </c>
      <c r="AM155" s="115"/>
      <c r="AN155" s="115"/>
      <c r="AO155" s="115">
        <v>0</v>
      </c>
      <c r="AP155" s="115"/>
      <c r="AQ155" s="115"/>
      <c r="AR155" s="115">
        <v>0</v>
      </c>
      <c r="AS155" s="115"/>
      <c r="AT155" s="115"/>
      <c r="AU155" s="115">
        <v>0.5</v>
      </c>
      <c r="AV155" s="115"/>
      <c r="AW155" s="115"/>
      <c r="AX155" s="115">
        <v>0</v>
      </c>
      <c r="AY155" s="115"/>
      <c r="AZ155" s="115"/>
      <c r="BA155" s="115">
        <v>0.5</v>
      </c>
      <c r="BB155" s="115"/>
      <c r="BC155" s="115"/>
      <c r="BD155" s="115">
        <v>0</v>
      </c>
      <c r="BE155" s="115"/>
      <c r="BF155" s="115"/>
      <c r="BG155" s="115">
        <v>0.5</v>
      </c>
      <c r="BH155" s="115"/>
      <c r="BI155" s="115"/>
      <c r="BJ155" s="115">
        <v>0</v>
      </c>
      <c r="BK155" s="115"/>
      <c r="BL155" s="115"/>
    </row>
    <row r="156" spans="1:79" s="6" customFormat="1" ht="12.75" customHeight="1" x14ac:dyDescent="0.2">
      <c r="A156" s="87">
        <v>3</v>
      </c>
      <c r="B156" s="85"/>
      <c r="C156" s="85"/>
      <c r="D156" s="100" t="s">
        <v>202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2"/>
      <c r="W156" s="112">
        <v>2.5</v>
      </c>
      <c r="X156" s="112"/>
      <c r="Y156" s="112"/>
      <c r="Z156" s="112">
        <v>2.5</v>
      </c>
      <c r="AA156" s="112"/>
      <c r="AB156" s="112"/>
      <c r="AC156" s="112">
        <v>0</v>
      </c>
      <c r="AD156" s="112"/>
      <c r="AE156" s="112"/>
      <c r="AF156" s="112">
        <v>0</v>
      </c>
      <c r="AG156" s="112"/>
      <c r="AH156" s="112"/>
      <c r="AI156" s="112">
        <v>3.5</v>
      </c>
      <c r="AJ156" s="112"/>
      <c r="AK156" s="112"/>
      <c r="AL156" s="112">
        <v>3.5</v>
      </c>
      <c r="AM156" s="112"/>
      <c r="AN156" s="112"/>
      <c r="AO156" s="112">
        <v>0</v>
      </c>
      <c r="AP156" s="112"/>
      <c r="AQ156" s="112"/>
      <c r="AR156" s="112">
        <v>0</v>
      </c>
      <c r="AS156" s="112"/>
      <c r="AT156" s="112"/>
      <c r="AU156" s="112">
        <v>3.5</v>
      </c>
      <c r="AV156" s="112"/>
      <c r="AW156" s="112"/>
      <c r="AX156" s="112">
        <v>0</v>
      </c>
      <c r="AY156" s="112"/>
      <c r="AZ156" s="112"/>
      <c r="BA156" s="112">
        <v>3.5</v>
      </c>
      <c r="BB156" s="112"/>
      <c r="BC156" s="112"/>
      <c r="BD156" s="112">
        <v>0</v>
      </c>
      <c r="BE156" s="112"/>
      <c r="BF156" s="112"/>
      <c r="BG156" s="112">
        <v>3.5</v>
      </c>
      <c r="BH156" s="112"/>
      <c r="BI156" s="112"/>
      <c r="BJ156" s="112">
        <v>0</v>
      </c>
      <c r="BK156" s="112"/>
      <c r="BL156" s="112"/>
    </row>
    <row r="157" spans="1:79" s="99" customFormat="1" ht="25.5" customHeight="1" x14ac:dyDescent="0.2">
      <c r="A157" s="89">
        <v>4</v>
      </c>
      <c r="B157" s="90"/>
      <c r="C157" s="90"/>
      <c r="D157" s="92" t="s">
        <v>203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4"/>
      <c r="W157" s="115" t="s">
        <v>173</v>
      </c>
      <c r="X157" s="115"/>
      <c r="Y157" s="115"/>
      <c r="Z157" s="115" t="s">
        <v>173</v>
      </c>
      <c r="AA157" s="115"/>
      <c r="AB157" s="115"/>
      <c r="AC157" s="115"/>
      <c r="AD157" s="115"/>
      <c r="AE157" s="115"/>
      <c r="AF157" s="115"/>
      <c r="AG157" s="115"/>
      <c r="AH157" s="115"/>
      <c r="AI157" s="115" t="s">
        <v>173</v>
      </c>
      <c r="AJ157" s="115"/>
      <c r="AK157" s="115"/>
      <c r="AL157" s="115" t="s">
        <v>173</v>
      </c>
      <c r="AM157" s="115"/>
      <c r="AN157" s="115"/>
      <c r="AO157" s="115"/>
      <c r="AP157" s="115"/>
      <c r="AQ157" s="115"/>
      <c r="AR157" s="115"/>
      <c r="AS157" s="115"/>
      <c r="AT157" s="115"/>
      <c r="AU157" s="115" t="s">
        <v>173</v>
      </c>
      <c r="AV157" s="115"/>
      <c r="AW157" s="115"/>
      <c r="AX157" s="115"/>
      <c r="AY157" s="115"/>
      <c r="AZ157" s="115"/>
      <c r="BA157" s="115" t="s">
        <v>173</v>
      </c>
      <c r="BB157" s="115"/>
      <c r="BC157" s="115"/>
      <c r="BD157" s="115"/>
      <c r="BE157" s="115"/>
      <c r="BF157" s="115"/>
      <c r="BG157" s="115" t="s">
        <v>173</v>
      </c>
      <c r="BH157" s="115"/>
      <c r="BI157" s="115"/>
      <c r="BJ157" s="115"/>
      <c r="BK157" s="115"/>
      <c r="BL157" s="115"/>
    </row>
    <row r="159" spans="1:79" ht="1.5" customHeight="1" x14ac:dyDescent="0.2"/>
    <row r="160" spans="1:79" ht="14.25" customHeight="1" x14ac:dyDescent="0.2">
      <c r="A160" s="42" t="s">
        <v>153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4.25" customHeight="1" x14ac:dyDescent="0.2">
      <c r="A161" s="42" t="s">
        <v>231</v>
      </c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</row>
    <row r="162" spans="1:79" ht="15" customHeight="1" x14ac:dyDescent="0.2">
      <c r="A162" s="40" t="s">
        <v>214</v>
      </c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40"/>
      <c r="BO162" s="40"/>
      <c r="BP162" s="40"/>
      <c r="BQ162" s="40"/>
      <c r="BR162" s="40"/>
      <c r="BS162" s="40"/>
    </row>
    <row r="163" spans="1:79" ht="15" customHeight="1" x14ac:dyDescent="0.2">
      <c r="A163" s="36" t="s">
        <v>6</v>
      </c>
      <c r="B163" s="36"/>
      <c r="C163" s="36"/>
      <c r="D163" s="36"/>
      <c r="E163" s="36"/>
      <c r="F163" s="36"/>
      <c r="G163" s="36" t="s">
        <v>126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 t="s">
        <v>13</v>
      </c>
      <c r="U163" s="36"/>
      <c r="V163" s="36"/>
      <c r="W163" s="36"/>
      <c r="X163" s="36"/>
      <c r="Y163" s="36"/>
      <c r="Z163" s="36"/>
      <c r="AA163" s="30" t="s">
        <v>215</v>
      </c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6"/>
      <c r="AP163" s="30" t="s">
        <v>218</v>
      </c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2"/>
      <c r="BE163" s="30" t="s">
        <v>225</v>
      </c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2"/>
    </row>
    <row r="164" spans="1:79" ht="32.1" customHeight="1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 t="s">
        <v>4</v>
      </c>
      <c r="AB164" s="36"/>
      <c r="AC164" s="36"/>
      <c r="AD164" s="36"/>
      <c r="AE164" s="36"/>
      <c r="AF164" s="36" t="s">
        <v>3</v>
      </c>
      <c r="AG164" s="36"/>
      <c r="AH164" s="36"/>
      <c r="AI164" s="36"/>
      <c r="AJ164" s="36"/>
      <c r="AK164" s="36" t="s">
        <v>89</v>
      </c>
      <c r="AL164" s="36"/>
      <c r="AM164" s="36"/>
      <c r="AN164" s="36"/>
      <c r="AO164" s="36"/>
      <c r="AP164" s="36" t="s">
        <v>4</v>
      </c>
      <c r="AQ164" s="36"/>
      <c r="AR164" s="36"/>
      <c r="AS164" s="36"/>
      <c r="AT164" s="36"/>
      <c r="AU164" s="36" t="s">
        <v>3</v>
      </c>
      <c r="AV164" s="36"/>
      <c r="AW164" s="36"/>
      <c r="AX164" s="36"/>
      <c r="AY164" s="36"/>
      <c r="AZ164" s="36" t="s">
        <v>96</v>
      </c>
      <c r="BA164" s="36"/>
      <c r="BB164" s="36"/>
      <c r="BC164" s="36"/>
      <c r="BD164" s="36"/>
      <c r="BE164" s="36" t="s">
        <v>4</v>
      </c>
      <c r="BF164" s="36"/>
      <c r="BG164" s="36"/>
      <c r="BH164" s="36"/>
      <c r="BI164" s="36"/>
      <c r="BJ164" s="36" t="s">
        <v>3</v>
      </c>
      <c r="BK164" s="36"/>
      <c r="BL164" s="36"/>
      <c r="BM164" s="36"/>
      <c r="BN164" s="36"/>
      <c r="BO164" s="36" t="s">
        <v>127</v>
      </c>
      <c r="BP164" s="36"/>
      <c r="BQ164" s="36"/>
      <c r="BR164" s="36"/>
      <c r="BS164" s="36"/>
    </row>
    <row r="165" spans="1:79" ht="15" customHeight="1" x14ac:dyDescent="0.2">
      <c r="A165" s="36">
        <v>1</v>
      </c>
      <c r="B165" s="36"/>
      <c r="C165" s="36"/>
      <c r="D165" s="36"/>
      <c r="E165" s="36"/>
      <c r="F165" s="36"/>
      <c r="G165" s="36">
        <v>2</v>
      </c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>
        <v>3</v>
      </c>
      <c r="U165" s="36"/>
      <c r="V165" s="36"/>
      <c r="W165" s="36"/>
      <c r="X165" s="36"/>
      <c r="Y165" s="36"/>
      <c r="Z165" s="36"/>
      <c r="AA165" s="36">
        <v>4</v>
      </c>
      <c r="AB165" s="36"/>
      <c r="AC165" s="36"/>
      <c r="AD165" s="36"/>
      <c r="AE165" s="36"/>
      <c r="AF165" s="36">
        <v>5</v>
      </c>
      <c r="AG165" s="36"/>
      <c r="AH165" s="36"/>
      <c r="AI165" s="36"/>
      <c r="AJ165" s="36"/>
      <c r="AK165" s="36">
        <v>6</v>
      </c>
      <c r="AL165" s="36"/>
      <c r="AM165" s="36"/>
      <c r="AN165" s="36"/>
      <c r="AO165" s="36"/>
      <c r="AP165" s="36">
        <v>7</v>
      </c>
      <c r="AQ165" s="36"/>
      <c r="AR165" s="36"/>
      <c r="AS165" s="36"/>
      <c r="AT165" s="36"/>
      <c r="AU165" s="36">
        <v>8</v>
      </c>
      <c r="AV165" s="36"/>
      <c r="AW165" s="36"/>
      <c r="AX165" s="36"/>
      <c r="AY165" s="36"/>
      <c r="AZ165" s="36">
        <v>9</v>
      </c>
      <c r="BA165" s="36"/>
      <c r="BB165" s="36"/>
      <c r="BC165" s="36"/>
      <c r="BD165" s="36"/>
      <c r="BE165" s="36">
        <v>10</v>
      </c>
      <c r="BF165" s="36"/>
      <c r="BG165" s="36"/>
      <c r="BH165" s="36"/>
      <c r="BI165" s="36"/>
      <c r="BJ165" s="36">
        <v>11</v>
      </c>
      <c r="BK165" s="36"/>
      <c r="BL165" s="36"/>
      <c r="BM165" s="36"/>
      <c r="BN165" s="36"/>
      <c r="BO165" s="36">
        <v>12</v>
      </c>
      <c r="BP165" s="36"/>
      <c r="BQ165" s="36"/>
      <c r="BR165" s="36"/>
      <c r="BS165" s="36"/>
    </row>
    <row r="166" spans="1:79" s="1" customFormat="1" ht="15" hidden="1" customHeight="1" x14ac:dyDescent="0.2">
      <c r="A166" s="38" t="s">
        <v>69</v>
      </c>
      <c r="B166" s="38"/>
      <c r="C166" s="38"/>
      <c r="D166" s="38"/>
      <c r="E166" s="38"/>
      <c r="F166" s="38"/>
      <c r="G166" s="73" t="s">
        <v>57</v>
      </c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 t="s">
        <v>79</v>
      </c>
      <c r="U166" s="73"/>
      <c r="V166" s="73"/>
      <c r="W166" s="73"/>
      <c r="X166" s="73"/>
      <c r="Y166" s="73"/>
      <c r="Z166" s="73"/>
      <c r="AA166" s="37" t="s">
        <v>65</v>
      </c>
      <c r="AB166" s="37"/>
      <c r="AC166" s="37"/>
      <c r="AD166" s="37"/>
      <c r="AE166" s="37"/>
      <c r="AF166" s="37" t="s">
        <v>66</v>
      </c>
      <c r="AG166" s="37"/>
      <c r="AH166" s="37"/>
      <c r="AI166" s="37"/>
      <c r="AJ166" s="37"/>
      <c r="AK166" s="44" t="s">
        <v>122</v>
      </c>
      <c r="AL166" s="44"/>
      <c r="AM166" s="44"/>
      <c r="AN166" s="44"/>
      <c r="AO166" s="44"/>
      <c r="AP166" s="37" t="s">
        <v>67</v>
      </c>
      <c r="AQ166" s="37"/>
      <c r="AR166" s="37"/>
      <c r="AS166" s="37"/>
      <c r="AT166" s="37"/>
      <c r="AU166" s="37" t="s">
        <v>68</v>
      </c>
      <c r="AV166" s="37"/>
      <c r="AW166" s="37"/>
      <c r="AX166" s="37"/>
      <c r="AY166" s="37"/>
      <c r="AZ166" s="44" t="s">
        <v>122</v>
      </c>
      <c r="BA166" s="44"/>
      <c r="BB166" s="44"/>
      <c r="BC166" s="44"/>
      <c r="BD166" s="44"/>
      <c r="BE166" s="37" t="s">
        <v>58</v>
      </c>
      <c r="BF166" s="37"/>
      <c r="BG166" s="37"/>
      <c r="BH166" s="37"/>
      <c r="BI166" s="37"/>
      <c r="BJ166" s="37" t="s">
        <v>59</v>
      </c>
      <c r="BK166" s="37"/>
      <c r="BL166" s="37"/>
      <c r="BM166" s="37"/>
      <c r="BN166" s="37"/>
      <c r="BO166" s="44" t="s">
        <v>122</v>
      </c>
      <c r="BP166" s="44"/>
      <c r="BQ166" s="44"/>
      <c r="BR166" s="44"/>
      <c r="BS166" s="44"/>
      <c r="CA166" s="1" t="s">
        <v>44</v>
      </c>
    </row>
    <row r="167" spans="1:79" s="6" customFormat="1" ht="12.75" customHeight="1" x14ac:dyDescent="0.2">
      <c r="A167" s="88"/>
      <c r="B167" s="88"/>
      <c r="C167" s="88"/>
      <c r="D167" s="88"/>
      <c r="E167" s="88"/>
      <c r="F167" s="88"/>
      <c r="G167" s="118" t="s">
        <v>147</v>
      </c>
      <c r="H167" s="118"/>
      <c r="I167" s="118"/>
      <c r="J167" s="118"/>
      <c r="K167" s="118"/>
      <c r="L167" s="118"/>
      <c r="M167" s="118"/>
      <c r="N167" s="118"/>
      <c r="O167" s="118"/>
      <c r="P167" s="118"/>
      <c r="Q167" s="118"/>
      <c r="R167" s="118"/>
      <c r="S167" s="118"/>
      <c r="T167" s="119"/>
      <c r="U167" s="119"/>
      <c r="V167" s="119"/>
      <c r="W167" s="119"/>
      <c r="X167" s="119"/>
      <c r="Y167" s="119"/>
      <c r="Z167" s="119"/>
      <c r="AA167" s="116"/>
      <c r="AB167" s="116"/>
      <c r="AC167" s="116"/>
      <c r="AD167" s="116"/>
      <c r="AE167" s="116"/>
      <c r="AF167" s="116"/>
      <c r="AG167" s="116"/>
      <c r="AH167" s="116"/>
      <c r="AI167" s="116"/>
      <c r="AJ167" s="116"/>
      <c r="AK167" s="116">
        <f>IF(ISNUMBER(AA167),AA167,0)+IF(ISNUMBER(AF167),AF167,0)</f>
        <v>0</v>
      </c>
      <c r="AL167" s="116"/>
      <c r="AM167" s="116"/>
      <c r="AN167" s="116"/>
      <c r="AO167" s="116"/>
      <c r="AP167" s="116"/>
      <c r="AQ167" s="116"/>
      <c r="AR167" s="116"/>
      <c r="AS167" s="116"/>
      <c r="AT167" s="116"/>
      <c r="AU167" s="116"/>
      <c r="AV167" s="116"/>
      <c r="AW167" s="116"/>
      <c r="AX167" s="116"/>
      <c r="AY167" s="116"/>
      <c r="AZ167" s="116">
        <f>IF(ISNUMBER(AP167),AP167,0)+IF(ISNUMBER(AU167),AU167,0)</f>
        <v>0</v>
      </c>
      <c r="BA167" s="116"/>
      <c r="BB167" s="116"/>
      <c r="BC167" s="116"/>
      <c r="BD167" s="116"/>
      <c r="BE167" s="116"/>
      <c r="BF167" s="116"/>
      <c r="BG167" s="116"/>
      <c r="BH167" s="116"/>
      <c r="BI167" s="116"/>
      <c r="BJ167" s="116"/>
      <c r="BK167" s="116"/>
      <c r="BL167" s="116"/>
      <c r="BM167" s="116"/>
      <c r="BN167" s="116"/>
      <c r="BO167" s="116">
        <f>IF(ISNUMBER(BE167),BE167,0)+IF(ISNUMBER(BJ167),BJ167,0)</f>
        <v>0</v>
      </c>
      <c r="BP167" s="116"/>
      <c r="BQ167" s="116"/>
      <c r="BR167" s="116"/>
      <c r="BS167" s="116"/>
      <c r="CA167" s="6" t="s">
        <v>45</v>
      </c>
    </row>
    <row r="169" spans="1:79" ht="13.5" customHeight="1" x14ac:dyDescent="0.2">
      <c r="A169" s="42" t="s">
        <v>247</v>
      </c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2"/>
      <c r="AV169" s="42"/>
      <c r="AW169" s="42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2"/>
      <c r="BJ169" s="42"/>
      <c r="BK169" s="42"/>
      <c r="BL169" s="42"/>
    </row>
    <row r="170" spans="1:79" ht="15" customHeight="1" x14ac:dyDescent="0.2">
      <c r="A170" s="53" t="s">
        <v>214</v>
      </c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53"/>
      <c r="AM170" s="53"/>
      <c r="AN170" s="53"/>
      <c r="AO170" s="53"/>
      <c r="AP170" s="53"/>
      <c r="AQ170" s="53"/>
      <c r="AR170" s="53"/>
      <c r="AS170" s="53"/>
      <c r="AT170" s="53"/>
      <c r="AU170" s="53"/>
      <c r="AV170" s="53"/>
      <c r="AW170" s="53"/>
      <c r="AX170" s="53"/>
      <c r="AY170" s="53"/>
      <c r="AZ170" s="53"/>
      <c r="BA170" s="53"/>
      <c r="BB170" s="53"/>
      <c r="BC170" s="53"/>
      <c r="BD170" s="53"/>
    </row>
    <row r="171" spans="1:79" ht="15" customHeight="1" x14ac:dyDescent="0.2">
      <c r="A171" s="36" t="s">
        <v>6</v>
      </c>
      <c r="B171" s="36"/>
      <c r="C171" s="36"/>
      <c r="D171" s="36"/>
      <c r="E171" s="36"/>
      <c r="F171" s="36"/>
      <c r="G171" s="36" t="s">
        <v>126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 t="s">
        <v>13</v>
      </c>
      <c r="U171" s="36"/>
      <c r="V171" s="36"/>
      <c r="W171" s="36"/>
      <c r="X171" s="36"/>
      <c r="Y171" s="36"/>
      <c r="Z171" s="36"/>
      <c r="AA171" s="30" t="s">
        <v>236</v>
      </c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6"/>
      <c r="AP171" s="30" t="s">
        <v>241</v>
      </c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2"/>
    </row>
    <row r="172" spans="1:79" ht="32.1" customHeight="1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 t="s">
        <v>4</v>
      </c>
      <c r="AB172" s="36"/>
      <c r="AC172" s="36"/>
      <c r="AD172" s="36"/>
      <c r="AE172" s="36"/>
      <c r="AF172" s="36" t="s">
        <v>3</v>
      </c>
      <c r="AG172" s="36"/>
      <c r="AH172" s="36"/>
      <c r="AI172" s="36"/>
      <c r="AJ172" s="36"/>
      <c r="AK172" s="36" t="s">
        <v>89</v>
      </c>
      <c r="AL172" s="36"/>
      <c r="AM172" s="36"/>
      <c r="AN172" s="36"/>
      <c r="AO172" s="36"/>
      <c r="AP172" s="36" t="s">
        <v>4</v>
      </c>
      <c r="AQ172" s="36"/>
      <c r="AR172" s="36"/>
      <c r="AS172" s="36"/>
      <c r="AT172" s="36"/>
      <c r="AU172" s="36" t="s">
        <v>3</v>
      </c>
      <c r="AV172" s="36"/>
      <c r="AW172" s="36"/>
      <c r="AX172" s="36"/>
      <c r="AY172" s="36"/>
      <c r="AZ172" s="36" t="s">
        <v>96</v>
      </c>
      <c r="BA172" s="36"/>
      <c r="BB172" s="36"/>
      <c r="BC172" s="36"/>
      <c r="BD172" s="36"/>
    </row>
    <row r="173" spans="1:79" ht="15" customHeight="1" x14ac:dyDescent="0.2">
      <c r="A173" s="36">
        <v>1</v>
      </c>
      <c r="B173" s="36"/>
      <c r="C173" s="36"/>
      <c r="D173" s="36"/>
      <c r="E173" s="36"/>
      <c r="F173" s="36"/>
      <c r="G173" s="36">
        <v>2</v>
      </c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>
        <v>3</v>
      </c>
      <c r="U173" s="36"/>
      <c r="V173" s="36"/>
      <c r="W173" s="36"/>
      <c r="X173" s="36"/>
      <c r="Y173" s="36"/>
      <c r="Z173" s="36"/>
      <c r="AA173" s="36">
        <v>4</v>
      </c>
      <c r="AB173" s="36"/>
      <c r="AC173" s="36"/>
      <c r="AD173" s="36"/>
      <c r="AE173" s="36"/>
      <c r="AF173" s="36">
        <v>5</v>
      </c>
      <c r="AG173" s="36"/>
      <c r="AH173" s="36"/>
      <c r="AI173" s="36"/>
      <c r="AJ173" s="36"/>
      <c r="AK173" s="36">
        <v>6</v>
      </c>
      <c r="AL173" s="36"/>
      <c r="AM173" s="36"/>
      <c r="AN173" s="36"/>
      <c r="AO173" s="36"/>
      <c r="AP173" s="36">
        <v>7</v>
      </c>
      <c r="AQ173" s="36"/>
      <c r="AR173" s="36"/>
      <c r="AS173" s="36"/>
      <c r="AT173" s="36"/>
      <c r="AU173" s="36">
        <v>8</v>
      </c>
      <c r="AV173" s="36"/>
      <c r="AW173" s="36"/>
      <c r="AX173" s="36"/>
      <c r="AY173" s="36"/>
      <c r="AZ173" s="36">
        <v>9</v>
      </c>
      <c r="BA173" s="36"/>
      <c r="BB173" s="36"/>
      <c r="BC173" s="36"/>
      <c r="BD173" s="36"/>
    </row>
    <row r="174" spans="1:79" s="1" customFormat="1" ht="12" hidden="1" customHeight="1" x14ac:dyDescent="0.2">
      <c r="A174" s="38" t="s">
        <v>69</v>
      </c>
      <c r="B174" s="38"/>
      <c r="C174" s="38"/>
      <c r="D174" s="38"/>
      <c r="E174" s="38"/>
      <c r="F174" s="38"/>
      <c r="G174" s="73" t="s">
        <v>57</v>
      </c>
      <c r="H174" s="73"/>
      <c r="I174" s="73"/>
      <c r="J174" s="73"/>
      <c r="K174" s="73"/>
      <c r="L174" s="73"/>
      <c r="M174" s="73"/>
      <c r="N174" s="73"/>
      <c r="O174" s="73"/>
      <c r="P174" s="73"/>
      <c r="Q174" s="73"/>
      <c r="R174" s="73"/>
      <c r="S174" s="73"/>
      <c r="T174" s="73" t="s">
        <v>79</v>
      </c>
      <c r="U174" s="73"/>
      <c r="V174" s="73"/>
      <c r="W174" s="73"/>
      <c r="X174" s="73"/>
      <c r="Y174" s="73"/>
      <c r="Z174" s="73"/>
      <c r="AA174" s="37" t="s">
        <v>60</v>
      </c>
      <c r="AB174" s="37"/>
      <c r="AC174" s="37"/>
      <c r="AD174" s="37"/>
      <c r="AE174" s="37"/>
      <c r="AF174" s="37" t="s">
        <v>61</v>
      </c>
      <c r="AG174" s="37"/>
      <c r="AH174" s="37"/>
      <c r="AI174" s="37"/>
      <c r="AJ174" s="37"/>
      <c r="AK174" s="44" t="s">
        <v>122</v>
      </c>
      <c r="AL174" s="44"/>
      <c r="AM174" s="44"/>
      <c r="AN174" s="44"/>
      <c r="AO174" s="44"/>
      <c r="AP174" s="37" t="s">
        <v>62</v>
      </c>
      <c r="AQ174" s="37"/>
      <c r="AR174" s="37"/>
      <c r="AS174" s="37"/>
      <c r="AT174" s="37"/>
      <c r="AU174" s="37" t="s">
        <v>63</v>
      </c>
      <c r="AV174" s="37"/>
      <c r="AW174" s="37"/>
      <c r="AX174" s="37"/>
      <c r="AY174" s="37"/>
      <c r="AZ174" s="44" t="s">
        <v>122</v>
      </c>
      <c r="BA174" s="44"/>
      <c r="BB174" s="44"/>
      <c r="BC174" s="44"/>
      <c r="BD174" s="44"/>
      <c r="CA174" s="1" t="s">
        <v>46</v>
      </c>
    </row>
    <row r="175" spans="1:79" s="6" customFormat="1" x14ac:dyDescent="0.2">
      <c r="A175" s="88"/>
      <c r="B175" s="88"/>
      <c r="C175" s="88"/>
      <c r="D175" s="88"/>
      <c r="E175" s="88"/>
      <c r="F175" s="88"/>
      <c r="G175" s="118" t="s">
        <v>147</v>
      </c>
      <c r="H175" s="118"/>
      <c r="I175" s="118"/>
      <c r="J175" s="118"/>
      <c r="K175" s="118"/>
      <c r="L175" s="118"/>
      <c r="M175" s="118"/>
      <c r="N175" s="118"/>
      <c r="O175" s="118"/>
      <c r="P175" s="118"/>
      <c r="Q175" s="118"/>
      <c r="R175" s="118"/>
      <c r="S175" s="118"/>
      <c r="T175" s="119"/>
      <c r="U175" s="119"/>
      <c r="V175" s="119"/>
      <c r="W175" s="119"/>
      <c r="X175" s="119"/>
      <c r="Y175" s="119"/>
      <c r="Z175" s="119"/>
      <c r="AA175" s="116"/>
      <c r="AB175" s="116"/>
      <c r="AC175" s="116"/>
      <c r="AD175" s="116"/>
      <c r="AE175" s="116"/>
      <c r="AF175" s="116"/>
      <c r="AG175" s="116"/>
      <c r="AH175" s="116"/>
      <c r="AI175" s="116"/>
      <c r="AJ175" s="116"/>
      <c r="AK175" s="116">
        <f>IF(ISNUMBER(AA175),AA175,0)+IF(ISNUMBER(AF175),AF175,0)</f>
        <v>0</v>
      </c>
      <c r="AL175" s="116"/>
      <c r="AM175" s="116"/>
      <c r="AN175" s="116"/>
      <c r="AO175" s="116"/>
      <c r="AP175" s="116"/>
      <c r="AQ175" s="116"/>
      <c r="AR175" s="116"/>
      <c r="AS175" s="116"/>
      <c r="AT175" s="116"/>
      <c r="AU175" s="116"/>
      <c r="AV175" s="116"/>
      <c r="AW175" s="116"/>
      <c r="AX175" s="116"/>
      <c r="AY175" s="116"/>
      <c r="AZ175" s="116">
        <f>IF(ISNUMBER(AP175),AP175,0)+IF(ISNUMBER(AU175),AU175,0)</f>
        <v>0</v>
      </c>
      <c r="BA175" s="116"/>
      <c r="BB175" s="116"/>
      <c r="BC175" s="116"/>
      <c r="BD175" s="116"/>
      <c r="CA175" s="6" t="s">
        <v>47</v>
      </c>
    </row>
    <row r="176" spans="1:79" ht="9" customHeight="1" x14ac:dyDescent="0.2"/>
    <row r="177" spans="1:79" hidden="1" x14ac:dyDescent="0.2"/>
    <row r="178" spans="1:79" ht="14.25" customHeight="1" x14ac:dyDescent="0.2">
      <c r="A178" s="42" t="s">
        <v>248</v>
      </c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  <c r="AL178" s="42"/>
      <c r="AM178" s="42"/>
      <c r="AN178" s="42"/>
      <c r="AO178" s="42"/>
      <c r="AP178" s="42"/>
      <c r="AQ178" s="42"/>
      <c r="AR178" s="42"/>
      <c r="AS178" s="42"/>
      <c r="AT178" s="42"/>
      <c r="AU178" s="42"/>
      <c r="AV178" s="42"/>
      <c r="AW178" s="42"/>
      <c r="AX178" s="42"/>
      <c r="AY178" s="42"/>
      <c r="AZ178" s="42"/>
      <c r="BA178" s="42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</row>
    <row r="179" spans="1:79" ht="15" customHeight="1" x14ac:dyDescent="0.2">
      <c r="A179" s="53" t="s">
        <v>214</v>
      </c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45"/>
      <c r="AB179" s="45"/>
      <c r="AC179" s="45"/>
      <c r="AD179" s="45"/>
      <c r="AE179" s="45"/>
      <c r="AF179" s="45"/>
      <c r="AG179" s="45"/>
      <c r="AH179" s="45"/>
      <c r="AI179" s="45"/>
      <c r="AJ179" s="45"/>
      <c r="AK179" s="45"/>
      <c r="AL179" s="45"/>
      <c r="AM179" s="45"/>
      <c r="AN179" s="45"/>
      <c r="AO179" s="4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  <c r="BI179" s="45"/>
      <c r="BJ179" s="45"/>
      <c r="BK179" s="45"/>
      <c r="BL179" s="45"/>
      <c r="BM179" s="45"/>
    </row>
    <row r="180" spans="1:79" ht="23.1" customHeight="1" x14ac:dyDescent="0.2">
      <c r="A180" s="36" t="s">
        <v>128</v>
      </c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61" t="s">
        <v>129</v>
      </c>
      <c r="O180" s="62"/>
      <c r="P180" s="62"/>
      <c r="Q180" s="62"/>
      <c r="R180" s="62"/>
      <c r="S180" s="62"/>
      <c r="T180" s="62"/>
      <c r="U180" s="63"/>
      <c r="V180" s="61" t="s">
        <v>130</v>
      </c>
      <c r="W180" s="62"/>
      <c r="X180" s="62"/>
      <c r="Y180" s="62"/>
      <c r="Z180" s="63"/>
      <c r="AA180" s="36" t="s">
        <v>215</v>
      </c>
      <c r="AB180" s="36"/>
      <c r="AC180" s="36"/>
      <c r="AD180" s="36"/>
      <c r="AE180" s="36"/>
      <c r="AF180" s="36"/>
      <c r="AG180" s="36"/>
      <c r="AH180" s="36"/>
      <c r="AI180" s="36"/>
      <c r="AJ180" s="36" t="s">
        <v>218</v>
      </c>
      <c r="AK180" s="36"/>
      <c r="AL180" s="36"/>
      <c r="AM180" s="36"/>
      <c r="AN180" s="36"/>
      <c r="AO180" s="36"/>
      <c r="AP180" s="36"/>
      <c r="AQ180" s="36"/>
      <c r="AR180" s="36"/>
      <c r="AS180" s="36" t="s">
        <v>225</v>
      </c>
      <c r="AT180" s="36"/>
      <c r="AU180" s="36"/>
      <c r="AV180" s="36"/>
      <c r="AW180" s="36"/>
      <c r="AX180" s="36"/>
      <c r="AY180" s="36"/>
      <c r="AZ180" s="36"/>
      <c r="BA180" s="36"/>
      <c r="BB180" s="36" t="s">
        <v>236</v>
      </c>
      <c r="BC180" s="36"/>
      <c r="BD180" s="36"/>
      <c r="BE180" s="36"/>
      <c r="BF180" s="36"/>
      <c r="BG180" s="36"/>
      <c r="BH180" s="36"/>
      <c r="BI180" s="36"/>
      <c r="BJ180" s="36"/>
      <c r="BK180" s="36" t="s">
        <v>241</v>
      </c>
      <c r="BL180" s="36"/>
      <c r="BM180" s="36"/>
      <c r="BN180" s="36"/>
      <c r="BO180" s="36"/>
      <c r="BP180" s="36"/>
      <c r="BQ180" s="36"/>
      <c r="BR180" s="36"/>
      <c r="BS180" s="36"/>
    </row>
    <row r="181" spans="1:79" ht="95.25" customHeight="1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64"/>
      <c r="O181" s="65"/>
      <c r="P181" s="65"/>
      <c r="Q181" s="65"/>
      <c r="R181" s="65"/>
      <c r="S181" s="65"/>
      <c r="T181" s="65"/>
      <c r="U181" s="66"/>
      <c r="V181" s="64"/>
      <c r="W181" s="65"/>
      <c r="X181" s="65"/>
      <c r="Y181" s="65"/>
      <c r="Z181" s="66"/>
      <c r="AA181" s="49" t="s">
        <v>133</v>
      </c>
      <c r="AB181" s="49"/>
      <c r="AC181" s="49"/>
      <c r="AD181" s="49"/>
      <c r="AE181" s="49"/>
      <c r="AF181" s="49" t="s">
        <v>134</v>
      </c>
      <c r="AG181" s="49"/>
      <c r="AH181" s="49"/>
      <c r="AI181" s="49"/>
      <c r="AJ181" s="49" t="s">
        <v>133</v>
      </c>
      <c r="AK181" s="49"/>
      <c r="AL181" s="49"/>
      <c r="AM181" s="49"/>
      <c r="AN181" s="49"/>
      <c r="AO181" s="49" t="s">
        <v>134</v>
      </c>
      <c r="AP181" s="49"/>
      <c r="AQ181" s="49"/>
      <c r="AR181" s="49"/>
      <c r="AS181" s="49" t="s">
        <v>133</v>
      </c>
      <c r="AT181" s="49"/>
      <c r="AU181" s="49"/>
      <c r="AV181" s="49"/>
      <c r="AW181" s="49"/>
      <c r="AX181" s="49" t="s">
        <v>134</v>
      </c>
      <c r="AY181" s="49"/>
      <c r="AZ181" s="49"/>
      <c r="BA181" s="49"/>
      <c r="BB181" s="49" t="s">
        <v>133</v>
      </c>
      <c r="BC181" s="49"/>
      <c r="BD181" s="49"/>
      <c r="BE181" s="49"/>
      <c r="BF181" s="49"/>
      <c r="BG181" s="49" t="s">
        <v>134</v>
      </c>
      <c r="BH181" s="49"/>
      <c r="BI181" s="49"/>
      <c r="BJ181" s="49"/>
      <c r="BK181" s="49" t="s">
        <v>133</v>
      </c>
      <c r="BL181" s="49"/>
      <c r="BM181" s="49"/>
      <c r="BN181" s="49"/>
      <c r="BO181" s="49"/>
      <c r="BP181" s="49" t="s">
        <v>134</v>
      </c>
      <c r="BQ181" s="49"/>
      <c r="BR181" s="49"/>
      <c r="BS181" s="49"/>
    </row>
    <row r="182" spans="1:79" ht="15" customHeight="1" x14ac:dyDescent="0.2">
      <c r="A182" s="36">
        <v>1</v>
      </c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0">
        <v>2</v>
      </c>
      <c r="O182" s="31"/>
      <c r="P182" s="31"/>
      <c r="Q182" s="31"/>
      <c r="R182" s="31"/>
      <c r="S182" s="31"/>
      <c r="T182" s="31"/>
      <c r="U182" s="32"/>
      <c r="V182" s="36">
        <v>3</v>
      </c>
      <c r="W182" s="36"/>
      <c r="X182" s="36"/>
      <c r="Y182" s="36"/>
      <c r="Z182" s="36"/>
      <c r="AA182" s="36">
        <v>4</v>
      </c>
      <c r="AB182" s="36"/>
      <c r="AC182" s="36"/>
      <c r="AD182" s="36"/>
      <c r="AE182" s="36"/>
      <c r="AF182" s="36">
        <v>5</v>
      </c>
      <c r="AG182" s="36"/>
      <c r="AH182" s="36"/>
      <c r="AI182" s="36"/>
      <c r="AJ182" s="36">
        <v>6</v>
      </c>
      <c r="AK182" s="36"/>
      <c r="AL182" s="36"/>
      <c r="AM182" s="36"/>
      <c r="AN182" s="36"/>
      <c r="AO182" s="36">
        <v>7</v>
      </c>
      <c r="AP182" s="36"/>
      <c r="AQ182" s="36"/>
      <c r="AR182" s="36"/>
      <c r="AS182" s="36">
        <v>8</v>
      </c>
      <c r="AT182" s="36"/>
      <c r="AU182" s="36"/>
      <c r="AV182" s="36"/>
      <c r="AW182" s="36"/>
      <c r="AX182" s="36">
        <v>9</v>
      </c>
      <c r="AY182" s="36"/>
      <c r="AZ182" s="36"/>
      <c r="BA182" s="36"/>
      <c r="BB182" s="36">
        <v>10</v>
      </c>
      <c r="BC182" s="36"/>
      <c r="BD182" s="36"/>
      <c r="BE182" s="36"/>
      <c r="BF182" s="36"/>
      <c r="BG182" s="36">
        <v>11</v>
      </c>
      <c r="BH182" s="36"/>
      <c r="BI182" s="36"/>
      <c r="BJ182" s="36"/>
      <c r="BK182" s="36">
        <v>12</v>
      </c>
      <c r="BL182" s="36"/>
      <c r="BM182" s="36"/>
      <c r="BN182" s="36"/>
      <c r="BO182" s="36"/>
      <c r="BP182" s="36">
        <v>13</v>
      </c>
      <c r="BQ182" s="36"/>
      <c r="BR182" s="36"/>
      <c r="BS182" s="36"/>
    </row>
    <row r="183" spans="1:79" s="1" customFormat="1" ht="12" hidden="1" customHeight="1" x14ac:dyDescent="0.2">
      <c r="A183" s="73" t="s">
        <v>146</v>
      </c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38" t="s">
        <v>131</v>
      </c>
      <c r="O183" s="38"/>
      <c r="P183" s="38"/>
      <c r="Q183" s="38"/>
      <c r="R183" s="38"/>
      <c r="S183" s="38"/>
      <c r="T183" s="38"/>
      <c r="U183" s="38"/>
      <c r="V183" s="38" t="s">
        <v>132</v>
      </c>
      <c r="W183" s="38"/>
      <c r="X183" s="38"/>
      <c r="Y183" s="38"/>
      <c r="Z183" s="38"/>
      <c r="AA183" s="37" t="s">
        <v>65</v>
      </c>
      <c r="AB183" s="37"/>
      <c r="AC183" s="37"/>
      <c r="AD183" s="37"/>
      <c r="AE183" s="37"/>
      <c r="AF183" s="37" t="s">
        <v>66</v>
      </c>
      <c r="AG183" s="37"/>
      <c r="AH183" s="37"/>
      <c r="AI183" s="37"/>
      <c r="AJ183" s="37" t="s">
        <v>67</v>
      </c>
      <c r="AK183" s="37"/>
      <c r="AL183" s="37"/>
      <c r="AM183" s="37"/>
      <c r="AN183" s="37"/>
      <c r="AO183" s="37" t="s">
        <v>68</v>
      </c>
      <c r="AP183" s="37"/>
      <c r="AQ183" s="37"/>
      <c r="AR183" s="37"/>
      <c r="AS183" s="37" t="s">
        <v>58</v>
      </c>
      <c r="AT183" s="37"/>
      <c r="AU183" s="37"/>
      <c r="AV183" s="37"/>
      <c r="AW183" s="37"/>
      <c r="AX183" s="37" t="s">
        <v>59</v>
      </c>
      <c r="AY183" s="37"/>
      <c r="AZ183" s="37"/>
      <c r="BA183" s="37"/>
      <c r="BB183" s="37" t="s">
        <v>60</v>
      </c>
      <c r="BC183" s="37"/>
      <c r="BD183" s="37"/>
      <c r="BE183" s="37"/>
      <c r="BF183" s="37"/>
      <c r="BG183" s="37" t="s">
        <v>61</v>
      </c>
      <c r="BH183" s="37"/>
      <c r="BI183" s="37"/>
      <c r="BJ183" s="37"/>
      <c r="BK183" s="37" t="s">
        <v>62</v>
      </c>
      <c r="BL183" s="37"/>
      <c r="BM183" s="37"/>
      <c r="BN183" s="37"/>
      <c r="BO183" s="37"/>
      <c r="BP183" s="37" t="s">
        <v>63</v>
      </c>
      <c r="BQ183" s="37"/>
      <c r="BR183" s="37"/>
      <c r="BS183" s="37"/>
      <c r="CA183" s="1" t="s">
        <v>48</v>
      </c>
    </row>
    <row r="184" spans="1:79" s="6" customFormat="1" ht="12.75" customHeight="1" x14ac:dyDescent="0.2">
      <c r="A184" s="118" t="s">
        <v>147</v>
      </c>
      <c r="B184" s="118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87"/>
      <c r="O184" s="85"/>
      <c r="P184" s="85"/>
      <c r="Q184" s="85"/>
      <c r="R184" s="85"/>
      <c r="S184" s="85"/>
      <c r="T184" s="85"/>
      <c r="U184" s="86"/>
      <c r="V184" s="120"/>
      <c r="W184" s="120"/>
      <c r="X184" s="120"/>
      <c r="Y184" s="120"/>
      <c r="Z184" s="120"/>
      <c r="AA184" s="120"/>
      <c r="AB184" s="120"/>
      <c r="AC184" s="120"/>
      <c r="AD184" s="120"/>
      <c r="AE184" s="120"/>
      <c r="AF184" s="120"/>
      <c r="AG184" s="120"/>
      <c r="AH184" s="120"/>
      <c r="AI184" s="120"/>
      <c r="AJ184" s="120"/>
      <c r="AK184" s="120"/>
      <c r="AL184" s="120"/>
      <c r="AM184" s="120"/>
      <c r="AN184" s="120"/>
      <c r="AO184" s="120"/>
      <c r="AP184" s="120"/>
      <c r="AQ184" s="120"/>
      <c r="AR184" s="120"/>
      <c r="AS184" s="120"/>
      <c r="AT184" s="120"/>
      <c r="AU184" s="120"/>
      <c r="AV184" s="120"/>
      <c r="AW184" s="120"/>
      <c r="AX184" s="120"/>
      <c r="AY184" s="120"/>
      <c r="AZ184" s="120"/>
      <c r="BA184" s="120"/>
      <c r="BB184" s="120"/>
      <c r="BC184" s="120"/>
      <c r="BD184" s="120"/>
      <c r="BE184" s="120"/>
      <c r="BF184" s="120"/>
      <c r="BG184" s="120"/>
      <c r="BH184" s="120"/>
      <c r="BI184" s="120"/>
      <c r="BJ184" s="120"/>
      <c r="BK184" s="120"/>
      <c r="BL184" s="120"/>
      <c r="BM184" s="120"/>
      <c r="BN184" s="120"/>
      <c r="BO184" s="120"/>
      <c r="BP184" s="121"/>
      <c r="BQ184" s="122"/>
      <c r="BR184" s="122"/>
      <c r="BS184" s="123"/>
      <c r="CA184" s="6" t="s">
        <v>49</v>
      </c>
    </row>
    <row r="185" spans="1:79" ht="12" customHeight="1" x14ac:dyDescent="0.2"/>
    <row r="186" spans="1:79" hidden="1" x14ac:dyDescent="0.2"/>
    <row r="187" spans="1:79" ht="35.25" customHeight="1" x14ac:dyDescent="0.2">
      <c r="A187" s="42" t="s">
        <v>249</v>
      </c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  <c r="AL187" s="42"/>
      <c r="AM187" s="42"/>
      <c r="AN187" s="42"/>
      <c r="AO187" s="42"/>
      <c r="AP187" s="42"/>
      <c r="AQ187" s="42"/>
      <c r="AR187" s="42"/>
      <c r="AS187" s="42"/>
      <c r="AT187" s="42"/>
      <c r="AU187" s="42"/>
      <c r="AV187" s="42"/>
      <c r="AW187" s="42"/>
      <c r="AX187" s="42"/>
      <c r="AY187" s="42"/>
      <c r="AZ187" s="42"/>
      <c r="BA187" s="42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</row>
    <row r="188" spans="1:79" ht="15" customHeight="1" x14ac:dyDescent="0.2">
      <c r="A188" s="125" t="s">
        <v>204</v>
      </c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126"/>
      <c r="V188" s="126"/>
      <c r="W188" s="126"/>
      <c r="X188" s="126"/>
      <c r="Y188" s="126"/>
      <c r="Z188" s="126"/>
      <c r="AA188" s="126"/>
      <c r="AB188" s="126"/>
      <c r="AC188" s="126"/>
      <c r="AD188" s="126"/>
      <c r="AE188" s="126"/>
      <c r="AF188" s="126"/>
      <c r="AG188" s="126"/>
      <c r="AH188" s="126"/>
      <c r="AI188" s="126"/>
      <c r="AJ188" s="126"/>
      <c r="AK188" s="126"/>
      <c r="AL188" s="126"/>
      <c r="AM188" s="126"/>
      <c r="AN188" s="126"/>
      <c r="AO188" s="126"/>
      <c r="AP188" s="126"/>
      <c r="AQ188" s="126"/>
      <c r="AR188" s="126"/>
      <c r="AS188" s="126"/>
      <c r="AT188" s="126"/>
      <c r="AU188" s="126"/>
      <c r="AV188" s="126"/>
      <c r="AW188" s="126"/>
      <c r="AX188" s="126"/>
      <c r="AY188" s="126"/>
      <c r="AZ188" s="126"/>
      <c r="BA188" s="126"/>
      <c r="BB188" s="126"/>
      <c r="BC188" s="126"/>
      <c r="BD188" s="126"/>
      <c r="BE188" s="126"/>
      <c r="BF188" s="126"/>
      <c r="BG188" s="126"/>
      <c r="BH188" s="126"/>
      <c r="BI188" s="126"/>
      <c r="BJ188" s="126"/>
      <c r="BK188" s="126"/>
      <c r="BL188" s="126"/>
    </row>
    <row r="189" spans="1:79" ht="12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</row>
    <row r="190" spans="1:79" hidden="1" x14ac:dyDescent="0.2"/>
    <row r="191" spans="1:79" ht="28.5" customHeight="1" x14ac:dyDescent="0.2">
      <c r="A191" s="39" t="s">
        <v>232</v>
      </c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39"/>
      <c r="AJ191" s="39"/>
      <c r="AK191" s="39"/>
      <c r="AL191" s="39"/>
      <c r="AM191" s="39"/>
      <c r="AN191" s="39"/>
      <c r="AO191" s="39"/>
      <c r="AP191" s="39"/>
      <c r="AQ191" s="39"/>
      <c r="AR191" s="39"/>
      <c r="AS191" s="39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</row>
    <row r="192" spans="1:79" ht="14.25" customHeight="1" x14ac:dyDescent="0.2">
      <c r="A192" s="42" t="s">
        <v>216</v>
      </c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  <c r="AL192" s="42"/>
      <c r="AM192" s="42"/>
      <c r="AN192" s="42"/>
      <c r="AO192" s="42"/>
      <c r="AP192" s="42"/>
      <c r="AQ192" s="42"/>
      <c r="AR192" s="42"/>
      <c r="AS192" s="42"/>
      <c r="AT192" s="42"/>
      <c r="AU192" s="42"/>
      <c r="AV192" s="42"/>
      <c r="AW192" s="42"/>
      <c r="AX192" s="42"/>
      <c r="AY192" s="42"/>
      <c r="AZ192" s="42"/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/>
      <c r="BL192" s="42"/>
    </row>
    <row r="193" spans="1:79" ht="15" customHeight="1" x14ac:dyDescent="0.2">
      <c r="A193" s="40" t="s">
        <v>214</v>
      </c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  <c r="AY193" s="40"/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</row>
    <row r="194" spans="1:79" ht="42.95" customHeight="1" x14ac:dyDescent="0.2">
      <c r="A194" s="49" t="s">
        <v>135</v>
      </c>
      <c r="B194" s="49"/>
      <c r="C194" s="49"/>
      <c r="D194" s="49"/>
      <c r="E194" s="49"/>
      <c r="F194" s="49"/>
      <c r="G194" s="36" t="s">
        <v>19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 t="s">
        <v>15</v>
      </c>
      <c r="U194" s="36"/>
      <c r="V194" s="36"/>
      <c r="W194" s="36"/>
      <c r="X194" s="36"/>
      <c r="Y194" s="36"/>
      <c r="Z194" s="36" t="s">
        <v>14</v>
      </c>
      <c r="AA194" s="36"/>
      <c r="AB194" s="36"/>
      <c r="AC194" s="36"/>
      <c r="AD194" s="36"/>
      <c r="AE194" s="36" t="s">
        <v>136</v>
      </c>
      <c r="AF194" s="36"/>
      <c r="AG194" s="36"/>
      <c r="AH194" s="36"/>
      <c r="AI194" s="36"/>
      <c r="AJ194" s="36"/>
      <c r="AK194" s="36" t="s">
        <v>137</v>
      </c>
      <c r="AL194" s="36"/>
      <c r="AM194" s="36"/>
      <c r="AN194" s="36"/>
      <c r="AO194" s="36"/>
      <c r="AP194" s="36"/>
      <c r="AQ194" s="36" t="s">
        <v>138</v>
      </c>
      <c r="AR194" s="36"/>
      <c r="AS194" s="36"/>
      <c r="AT194" s="36"/>
      <c r="AU194" s="36"/>
      <c r="AV194" s="36"/>
      <c r="AW194" s="36" t="s">
        <v>98</v>
      </c>
      <c r="AX194" s="36"/>
      <c r="AY194" s="36"/>
      <c r="AZ194" s="36"/>
      <c r="BA194" s="36"/>
      <c r="BB194" s="36"/>
      <c r="BC194" s="36"/>
      <c r="BD194" s="36"/>
      <c r="BE194" s="36"/>
      <c r="BF194" s="36"/>
      <c r="BG194" s="36" t="s">
        <v>139</v>
      </c>
      <c r="BH194" s="36"/>
      <c r="BI194" s="36"/>
      <c r="BJ194" s="36"/>
      <c r="BK194" s="36"/>
      <c r="BL194" s="36"/>
    </row>
    <row r="195" spans="1:79" ht="39.950000000000003" customHeight="1" x14ac:dyDescent="0.2">
      <c r="A195" s="49"/>
      <c r="B195" s="49"/>
      <c r="C195" s="49"/>
      <c r="D195" s="49"/>
      <c r="E195" s="49"/>
      <c r="F195" s="49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 t="s">
        <v>17</v>
      </c>
      <c r="AX195" s="36"/>
      <c r="AY195" s="36"/>
      <c r="AZ195" s="36"/>
      <c r="BA195" s="36"/>
      <c r="BB195" s="36" t="s">
        <v>16</v>
      </c>
      <c r="BC195" s="36"/>
      <c r="BD195" s="36"/>
      <c r="BE195" s="36"/>
      <c r="BF195" s="36"/>
      <c r="BG195" s="36"/>
      <c r="BH195" s="36"/>
      <c r="BI195" s="36"/>
      <c r="BJ195" s="36"/>
      <c r="BK195" s="36"/>
      <c r="BL195" s="36"/>
    </row>
    <row r="196" spans="1:79" ht="15" customHeight="1" x14ac:dyDescent="0.2">
      <c r="A196" s="36">
        <v>1</v>
      </c>
      <c r="B196" s="36"/>
      <c r="C196" s="36"/>
      <c r="D196" s="36"/>
      <c r="E196" s="36"/>
      <c r="F196" s="36"/>
      <c r="G196" s="36">
        <v>2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>
        <v>3</v>
      </c>
      <c r="U196" s="36"/>
      <c r="V196" s="36"/>
      <c r="W196" s="36"/>
      <c r="X196" s="36"/>
      <c r="Y196" s="36"/>
      <c r="Z196" s="36">
        <v>4</v>
      </c>
      <c r="AA196" s="36"/>
      <c r="AB196" s="36"/>
      <c r="AC196" s="36"/>
      <c r="AD196" s="36"/>
      <c r="AE196" s="36">
        <v>5</v>
      </c>
      <c r="AF196" s="36"/>
      <c r="AG196" s="36"/>
      <c r="AH196" s="36"/>
      <c r="AI196" s="36"/>
      <c r="AJ196" s="36"/>
      <c r="AK196" s="36">
        <v>6</v>
      </c>
      <c r="AL196" s="36"/>
      <c r="AM196" s="36"/>
      <c r="AN196" s="36"/>
      <c r="AO196" s="36"/>
      <c r="AP196" s="36"/>
      <c r="AQ196" s="36">
        <v>7</v>
      </c>
      <c r="AR196" s="36"/>
      <c r="AS196" s="36"/>
      <c r="AT196" s="36"/>
      <c r="AU196" s="36"/>
      <c r="AV196" s="36"/>
      <c r="AW196" s="36">
        <v>8</v>
      </c>
      <c r="AX196" s="36"/>
      <c r="AY196" s="36"/>
      <c r="AZ196" s="36"/>
      <c r="BA196" s="36"/>
      <c r="BB196" s="36">
        <v>9</v>
      </c>
      <c r="BC196" s="36"/>
      <c r="BD196" s="36"/>
      <c r="BE196" s="36"/>
      <c r="BF196" s="36"/>
      <c r="BG196" s="36">
        <v>10</v>
      </c>
      <c r="BH196" s="36"/>
      <c r="BI196" s="36"/>
      <c r="BJ196" s="36"/>
      <c r="BK196" s="36"/>
      <c r="BL196" s="36"/>
    </row>
    <row r="197" spans="1:79" s="1" customFormat="1" ht="12" hidden="1" customHeight="1" x14ac:dyDescent="0.2">
      <c r="A197" s="38" t="s">
        <v>64</v>
      </c>
      <c r="B197" s="38"/>
      <c r="C197" s="38"/>
      <c r="D197" s="38"/>
      <c r="E197" s="38"/>
      <c r="F197" s="38"/>
      <c r="G197" s="73" t="s">
        <v>57</v>
      </c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37" t="s">
        <v>80</v>
      </c>
      <c r="U197" s="37"/>
      <c r="V197" s="37"/>
      <c r="W197" s="37"/>
      <c r="X197" s="37"/>
      <c r="Y197" s="37"/>
      <c r="Z197" s="37" t="s">
        <v>81</v>
      </c>
      <c r="AA197" s="37"/>
      <c r="AB197" s="37"/>
      <c r="AC197" s="37"/>
      <c r="AD197" s="37"/>
      <c r="AE197" s="37" t="s">
        <v>82</v>
      </c>
      <c r="AF197" s="37"/>
      <c r="AG197" s="37"/>
      <c r="AH197" s="37"/>
      <c r="AI197" s="37"/>
      <c r="AJ197" s="37"/>
      <c r="AK197" s="37" t="s">
        <v>83</v>
      </c>
      <c r="AL197" s="37"/>
      <c r="AM197" s="37"/>
      <c r="AN197" s="37"/>
      <c r="AO197" s="37"/>
      <c r="AP197" s="37"/>
      <c r="AQ197" s="74" t="s">
        <v>99</v>
      </c>
      <c r="AR197" s="37"/>
      <c r="AS197" s="37"/>
      <c r="AT197" s="37"/>
      <c r="AU197" s="37"/>
      <c r="AV197" s="37"/>
      <c r="AW197" s="37" t="s">
        <v>84</v>
      </c>
      <c r="AX197" s="37"/>
      <c r="AY197" s="37"/>
      <c r="AZ197" s="37"/>
      <c r="BA197" s="37"/>
      <c r="BB197" s="37" t="s">
        <v>85</v>
      </c>
      <c r="BC197" s="37"/>
      <c r="BD197" s="37"/>
      <c r="BE197" s="37"/>
      <c r="BF197" s="37"/>
      <c r="BG197" s="74" t="s">
        <v>100</v>
      </c>
      <c r="BH197" s="37"/>
      <c r="BI197" s="37"/>
      <c r="BJ197" s="37"/>
      <c r="BK197" s="37"/>
      <c r="BL197" s="37"/>
      <c r="CA197" s="1" t="s">
        <v>50</v>
      </c>
    </row>
    <row r="198" spans="1:79" s="99" customFormat="1" ht="12.75" customHeight="1" x14ac:dyDescent="0.2">
      <c r="A198" s="110">
        <v>2111</v>
      </c>
      <c r="B198" s="110"/>
      <c r="C198" s="110"/>
      <c r="D198" s="110"/>
      <c r="E198" s="110"/>
      <c r="F198" s="110"/>
      <c r="G198" s="92" t="s">
        <v>174</v>
      </c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4"/>
      <c r="T198" s="117">
        <v>162521</v>
      </c>
      <c r="U198" s="117"/>
      <c r="V198" s="117"/>
      <c r="W198" s="117"/>
      <c r="X198" s="117"/>
      <c r="Y198" s="117"/>
      <c r="Z198" s="117">
        <v>162521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/>
      <c r="AK198" s="117">
        <v>0</v>
      </c>
      <c r="AL198" s="117"/>
      <c r="AM198" s="117"/>
      <c r="AN198" s="117"/>
      <c r="AO198" s="117"/>
      <c r="AP198" s="117"/>
      <c r="AQ198" s="117">
        <f>IF(ISNUMBER(AK198),AK198,0)-IF(ISNUMBER(AE198),AE198,0)</f>
        <v>0</v>
      </c>
      <c r="AR198" s="117"/>
      <c r="AS198" s="117"/>
      <c r="AT198" s="117"/>
      <c r="AU198" s="117"/>
      <c r="AV198" s="117"/>
      <c r="AW198" s="117">
        <v>0</v>
      </c>
      <c r="AX198" s="117"/>
      <c r="AY198" s="117"/>
      <c r="AZ198" s="117"/>
      <c r="BA198" s="117"/>
      <c r="BB198" s="117">
        <v>0</v>
      </c>
      <c r="BC198" s="117"/>
      <c r="BD198" s="117"/>
      <c r="BE198" s="117"/>
      <c r="BF198" s="117"/>
      <c r="BG198" s="117">
        <f>IF(ISNUMBER(Z198),Z198,0)+IF(ISNUMBER(AK198),AK198,0)</f>
        <v>162521</v>
      </c>
      <c r="BH198" s="117"/>
      <c r="BI198" s="117"/>
      <c r="BJ198" s="117"/>
      <c r="BK198" s="117"/>
      <c r="BL198" s="117"/>
      <c r="CA198" s="99" t="s">
        <v>51</v>
      </c>
    </row>
    <row r="199" spans="1:79" s="99" customFormat="1" ht="25.5" customHeight="1" x14ac:dyDescent="0.2">
      <c r="A199" s="110">
        <v>2112</v>
      </c>
      <c r="B199" s="110"/>
      <c r="C199" s="110"/>
      <c r="D199" s="110"/>
      <c r="E199" s="110"/>
      <c r="F199" s="110"/>
      <c r="G199" s="92" t="s">
        <v>175</v>
      </c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4"/>
      <c r="T199" s="117">
        <v>39522</v>
      </c>
      <c r="U199" s="117"/>
      <c r="V199" s="117"/>
      <c r="W199" s="117"/>
      <c r="X199" s="117"/>
      <c r="Y199" s="117"/>
      <c r="Z199" s="117">
        <v>39521</v>
      </c>
      <c r="AA199" s="117"/>
      <c r="AB199" s="117"/>
      <c r="AC199" s="117"/>
      <c r="AD199" s="117"/>
      <c r="AE199" s="117">
        <v>0</v>
      </c>
      <c r="AF199" s="117"/>
      <c r="AG199" s="117"/>
      <c r="AH199" s="117"/>
      <c r="AI199" s="117"/>
      <c r="AJ199" s="117"/>
      <c r="AK199" s="117">
        <v>0</v>
      </c>
      <c r="AL199" s="117"/>
      <c r="AM199" s="117"/>
      <c r="AN199" s="117"/>
      <c r="AO199" s="117"/>
      <c r="AP199" s="117"/>
      <c r="AQ199" s="117">
        <f>IF(ISNUMBER(AK199),AK199,0)-IF(ISNUMBER(AE199),AE199,0)</f>
        <v>0</v>
      </c>
      <c r="AR199" s="117"/>
      <c r="AS199" s="117"/>
      <c r="AT199" s="117"/>
      <c r="AU199" s="117"/>
      <c r="AV199" s="117"/>
      <c r="AW199" s="117">
        <v>0</v>
      </c>
      <c r="AX199" s="117"/>
      <c r="AY199" s="117"/>
      <c r="AZ199" s="117"/>
      <c r="BA199" s="117"/>
      <c r="BB199" s="117">
        <v>0</v>
      </c>
      <c r="BC199" s="117"/>
      <c r="BD199" s="117"/>
      <c r="BE199" s="117"/>
      <c r="BF199" s="117"/>
      <c r="BG199" s="117">
        <f>IF(ISNUMBER(Z199),Z199,0)+IF(ISNUMBER(AK199),AK199,0)</f>
        <v>39521</v>
      </c>
      <c r="BH199" s="117"/>
      <c r="BI199" s="117"/>
      <c r="BJ199" s="117"/>
      <c r="BK199" s="117"/>
      <c r="BL199" s="117"/>
    </row>
    <row r="200" spans="1:79" s="6" customFormat="1" ht="12.75" customHeight="1" x14ac:dyDescent="0.2">
      <c r="A200" s="88"/>
      <c r="B200" s="88"/>
      <c r="C200" s="88"/>
      <c r="D200" s="88"/>
      <c r="E200" s="88"/>
      <c r="F200" s="88"/>
      <c r="G200" s="100" t="s">
        <v>147</v>
      </c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2"/>
      <c r="T200" s="116">
        <v>202043</v>
      </c>
      <c r="U200" s="116"/>
      <c r="V200" s="116"/>
      <c r="W200" s="116"/>
      <c r="X200" s="116"/>
      <c r="Y200" s="116"/>
      <c r="Z200" s="116">
        <v>202042</v>
      </c>
      <c r="AA200" s="116"/>
      <c r="AB200" s="116"/>
      <c r="AC200" s="116"/>
      <c r="AD200" s="116"/>
      <c r="AE200" s="116">
        <v>0</v>
      </c>
      <c r="AF200" s="116"/>
      <c r="AG200" s="116"/>
      <c r="AH200" s="116"/>
      <c r="AI200" s="116"/>
      <c r="AJ200" s="116"/>
      <c r="AK200" s="116">
        <v>0</v>
      </c>
      <c r="AL200" s="116"/>
      <c r="AM200" s="116"/>
      <c r="AN200" s="116"/>
      <c r="AO200" s="116"/>
      <c r="AP200" s="116"/>
      <c r="AQ200" s="116">
        <f>IF(ISNUMBER(AK200),AK200,0)-IF(ISNUMBER(AE200),AE200,0)</f>
        <v>0</v>
      </c>
      <c r="AR200" s="116"/>
      <c r="AS200" s="116"/>
      <c r="AT200" s="116"/>
      <c r="AU200" s="116"/>
      <c r="AV200" s="116"/>
      <c r="AW200" s="116">
        <v>0</v>
      </c>
      <c r="AX200" s="116"/>
      <c r="AY200" s="116"/>
      <c r="AZ200" s="116"/>
      <c r="BA200" s="116"/>
      <c r="BB200" s="116">
        <v>0</v>
      </c>
      <c r="BC200" s="116"/>
      <c r="BD200" s="116"/>
      <c r="BE200" s="116"/>
      <c r="BF200" s="116"/>
      <c r="BG200" s="116">
        <f>IF(ISNUMBER(Z200),Z200,0)+IF(ISNUMBER(AK200),AK200,0)</f>
        <v>202042</v>
      </c>
      <c r="BH200" s="116"/>
      <c r="BI200" s="116"/>
      <c r="BJ200" s="116"/>
      <c r="BK200" s="116"/>
      <c r="BL200" s="116"/>
    </row>
    <row r="202" spans="1:79" ht="14.25" customHeight="1" x14ac:dyDescent="0.2">
      <c r="A202" s="42" t="s">
        <v>233</v>
      </c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42"/>
      <c r="AR202" s="42"/>
      <c r="AS202" s="42"/>
      <c r="AT202" s="42"/>
      <c r="AU202" s="42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/>
      <c r="BL202" s="42"/>
    </row>
    <row r="203" spans="1:79" ht="15" customHeight="1" x14ac:dyDescent="0.2">
      <c r="A203" s="40" t="s">
        <v>214</v>
      </c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0"/>
      <c r="S203" s="40"/>
      <c r="T203" s="40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F203" s="40"/>
      <c r="AG203" s="40"/>
      <c r="AH203" s="40"/>
      <c r="AI203" s="40"/>
      <c r="AJ203" s="40"/>
      <c r="AK203" s="40"/>
      <c r="AL203" s="40"/>
      <c r="AM203" s="40"/>
      <c r="AN203" s="40"/>
      <c r="AO203" s="40"/>
      <c r="AP203" s="40"/>
      <c r="AQ203" s="40"/>
      <c r="AR203" s="40"/>
      <c r="AS203" s="40"/>
      <c r="AT203" s="40"/>
      <c r="AU203" s="40"/>
      <c r="AV203" s="40"/>
      <c r="AW203" s="40"/>
      <c r="AX203" s="40"/>
      <c r="AY203" s="40"/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</row>
    <row r="204" spans="1:79" ht="18" customHeight="1" x14ac:dyDescent="0.2">
      <c r="A204" s="36" t="s">
        <v>135</v>
      </c>
      <c r="B204" s="36"/>
      <c r="C204" s="36"/>
      <c r="D204" s="36"/>
      <c r="E204" s="36"/>
      <c r="F204" s="36"/>
      <c r="G204" s="36" t="s">
        <v>19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 t="s">
        <v>220</v>
      </c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  <c r="AH204" s="36"/>
      <c r="AI204" s="36"/>
      <c r="AJ204" s="36"/>
      <c r="AK204" s="36"/>
      <c r="AL204" s="36"/>
      <c r="AM204" s="36"/>
      <c r="AN204" s="36"/>
      <c r="AO204" s="36" t="s">
        <v>230</v>
      </c>
      <c r="AP204" s="36"/>
      <c r="AQ204" s="36"/>
      <c r="AR204" s="36"/>
      <c r="AS204" s="36"/>
      <c r="AT204" s="36"/>
      <c r="AU204" s="36"/>
      <c r="AV204" s="36"/>
      <c r="AW204" s="36"/>
      <c r="AX204" s="36"/>
      <c r="AY204" s="36"/>
      <c r="AZ204" s="36"/>
      <c r="BA204" s="36"/>
      <c r="BB204" s="36"/>
      <c r="BC204" s="36"/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42.95" customHeight="1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 t="s">
        <v>140</v>
      </c>
      <c r="R205" s="36"/>
      <c r="S205" s="36"/>
      <c r="T205" s="36"/>
      <c r="U205" s="36"/>
      <c r="V205" s="49" t="s">
        <v>141</v>
      </c>
      <c r="W205" s="49"/>
      <c r="X205" s="49"/>
      <c r="Y205" s="49"/>
      <c r="Z205" s="36" t="s">
        <v>142</v>
      </c>
      <c r="AA205" s="36"/>
      <c r="AB205" s="36"/>
      <c r="AC205" s="36"/>
      <c r="AD205" s="36"/>
      <c r="AE205" s="36"/>
      <c r="AF205" s="36"/>
      <c r="AG205" s="36"/>
      <c r="AH205" s="36"/>
      <c r="AI205" s="36"/>
      <c r="AJ205" s="36" t="s">
        <v>143</v>
      </c>
      <c r="AK205" s="36"/>
      <c r="AL205" s="36"/>
      <c r="AM205" s="36"/>
      <c r="AN205" s="36"/>
      <c r="AO205" s="36" t="s">
        <v>20</v>
      </c>
      <c r="AP205" s="36"/>
      <c r="AQ205" s="36"/>
      <c r="AR205" s="36"/>
      <c r="AS205" s="36"/>
      <c r="AT205" s="49" t="s">
        <v>144</v>
      </c>
      <c r="AU205" s="49"/>
      <c r="AV205" s="49"/>
      <c r="AW205" s="49"/>
      <c r="AX205" s="36" t="s">
        <v>142</v>
      </c>
      <c r="AY205" s="36"/>
      <c r="AZ205" s="36"/>
      <c r="BA205" s="36"/>
      <c r="BB205" s="36"/>
      <c r="BC205" s="36"/>
      <c r="BD205" s="36"/>
      <c r="BE205" s="36"/>
      <c r="BF205" s="36"/>
      <c r="BG205" s="36"/>
      <c r="BH205" s="36" t="s">
        <v>145</v>
      </c>
      <c r="BI205" s="36"/>
      <c r="BJ205" s="36"/>
      <c r="BK205" s="36"/>
      <c r="BL205" s="36"/>
    </row>
    <row r="206" spans="1:79" ht="63" customHeight="1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49"/>
      <c r="W206" s="49"/>
      <c r="X206" s="49"/>
      <c r="Y206" s="49"/>
      <c r="Z206" s="36" t="s">
        <v>17</v>
      </c>
      <c r="AA206" s="36"/>
      <c r="AB206" s="36"/>
      <c r="AC206" s="36"/>
      <c r="AD206" s="36"/>
      <c r="AE206" s="36" t="s">
        <v>16</v>
      </c>
      <c r="AF206" s="36"/>
      <c r="AG206" s="36"/>
      <c r="AH206" s="36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49"/>
      <c r="AU206" s="49"/>
      <c r="AV206" s="49"/>
      <c r="AW206" s="49"/>
      <c r="AX206" s="36" t="s">
        <v>17</v>
      </c>
      <c r="AY206" s="36"/>
      <c r="AZ206" s="36"/>
      <c r="BA206" s="36"/>
      <c r="BB206" s="36"/>
      <c r="BC206" s="36" t="s">
        <v>16</v>
      </c>
      <c r="BD206" s="36"/>
      <c r="BE206" s="36"/>
      <c r="BF206" s="36"/>
      <c r="BG206" s="36"/>
      <c r="BH206" s="36"/>
      <c r="BI206" s="36"/>
      <c r="BJ206" s="36"/>
      <c r="BK206" s="36"/>
      <c r="BL206" s="36"/>
    </row>
    <row r="207" spans="1:79" ht="15" customHeight="1" x14ac:dyDescent="0.2">
      <c r="A207" s="36">
        <v>1</v>
      </c>
      <c r="B207" s="36"/>
      <c r="C207" s="36"/>
      <c r="D207" s="36"/>
      <c r="E207" s="36"/>
      <c r="F207" s="36"/>
      <c r="G207" s="36">
        <v>2</v>
      </c>
      <c r="H207" s="36"/>
      <c r="I207" s="36"/>
      <c r="J207" s="36"/>
      <c r="K207" s="36"/>
      <c r="L207" s="36"/>
      <c r="M207" s="36"/>
      <c r="N207" s="36"/>
      <c r="O207" s="36"/>
      <c r="P207" s="36"/>
      <c r="Q207" s="36">
        <v>3</v>
      </c>
      <c r="R207" s="36"/>
      <c r="S207" s="36"/>
      <c r="T207" s="36"/>
      <c r="U207" s="36"/>
      <c r="V207" s="36">
        <v>4</v>
      </c>
      <c r="W207" s="36"/>
      <c r="X207" s="36"/>
      <c r="Y207" s="36"/>
      <c r="Z207" s="36">
        <v>5</v>
      </c>
      <c r="AA207" s="36"/>
      <c r="AB207" s="36"/>
      <c r="AC207" s="36"/>
      <c r="AD207" s="36"/>
      <c r="AE207" s="36">
        <v>6</v>
      </c>
      <c r="AF207" s="36"/>
      <c r="AG207" s="36"/>
      <c r="AH207" s="36"/>
      <c r="AI207" s="36"/>
      <c r="AJ207" s="36">
        <v>7</v>
      </c>
      <c r="AK207" s="36"/>
      <c r="AL207" s="36"/>
      <c r="AM207" s="36"/>
      <c r="AN207" s="36"/>
      <c r="AO207" s="36">
        <v>8</v>
      </c>
      <c r="AP207" s="36"/>
      <c r="AQ207" s="36"/>
      <c r="AR207" s="36"/>
      <c r="AS207" s="36"/>
      <c r="AT207" s="36">
        <v>9</v>
      </c>
      <c r="AU207" s="36"/>
      <c r="AV207" s="36"/>
      <c r="AW207" s="36"/>
      <c r="AX207" s="36">
        <v>10</v>
      </c>
      <c r="AY207" s="36"/>
      <c r="AZ207" s="36"/>
      <c r="BA207" s="36"/>
      <c r="BB207" s="36"/>
      <c r="BC207" s="36">
        <v>11</v>
      </c>
      <c r="BD207" s="36"/>
      <c r="BE207" s="36"/>
      <c r="BF207" s="36"/>
      <c r="BG207" s="36"/>
      <c r="BH207" s="36">
        <v>12</v>
      </c>
      <c r="BI207" s="36"/>
      <c r="BJ207" s="36"/>
      <c r="BK207" s="36"/>
      <c r="BL207" s="36"/>
    </row>
    <row r="208" spans="1:79" s="1" customFormat="1" ht="12" hidden="1" customHeight="1" x14ac:dyDescent="0.2">
      <c r="A208" s="38" t="s">
        <v>64</v>
      </c>
      <c r="B208" s="38"/>
      <c r="C208" s="38"/>
      <c r="D208" s="38"/>
      <c r="E208" s="38"/>
      <c r="F208" s="38"/>
      <c r="G208" s="73" t="s">
        <v>57</v>
      </c>
      <c r="H208" s="73"/>
      <c r="I208" s="73"/>
      <c r="J208" s="73"/>
      <c r="K208" s="73"/>
      <c r="L208" s="73"/>
      <c r="M208" s="73"/>
      <c r="N208" s="73"/>
      <c r="O208" s="73"/>
      <c r="P208" s="73"/>
      <c r="Q208" s="37" t="s">
        <v>80</v>
      </c>
      <c r="R208" s="37"/>
      <c r="S208" s="37"/>
      <c r="T208" s="37"/>
      <c r="U208" s="37"/>
      <c r="V208" s="37" t="s">
        <v>81</v>
      </c>
      <c r="W208" s="37"/>
      <c r="X208" s="37"/>
      <c r="Y208" s="37"/>
      <c r="Z208" s="37" t="s">
        <v>82</v>
      </c>
      <c r="AA208" s="37"/>
      <c r="AB208" s="37"/>
      <c r="AC208" s="37"/>
      <c r="AD208" s="37"/>
      <c r="AE208" s="37" t="s">
        <v>83</v>
      </c>
      <c r="AF208" s="37"/>
      <c r="AG208" s="37"/>
      <c r="AH208" s="37"/>
      <c r="AI208" s="37"/>
      <c r="AJ208" s="74" t="s">
        <v>101</v>
      </c>
      <c r="AK208" s="37"/>
      <c r="AL208" s="37"/>
      <c r="AM208" s="37"/>
      <c r="AN208" s="37"/>
      <c r="AO208" s="37" t="s">
        <v>84</v>
      </c>
      <c r="AP208" s="37"/>
      <c r="AQ208" s="37"/>
      <c r="AR208" s="37"/>
      <c r="AS208" s="37"/>
      <c r="AT208" s="74" t="s">
        <v>102</v>
      </c>
      <c r="AU208" s="37"/>
      <c r="AV208" s="37"/>
      <c r="AW208" s="37"/>
      <c r="AX208" s="37" t="s">
        <v>85</v>
      </c>
      <c r="AY208" s="37"/>
      <c r="AZ208" s="37"/>
      <c r="BA208" s="37"/>
      <c r="BB208" s="37"/>
      <c r="BC208" s="37" t="s">
        <v>86</v>
      </c>
      <c r="BD208" s="37"/>
      <c r="BE208" s="37"/>
      <c r="BF208" s="37"/>
      <c r="BG208" s="37"/>
      <c r="BH208" s="74" t="s">
        <v>101</v>
      </c>
      <c r="BI208" s="37"/>
      <c r="BJ208" s="37"/>
      <c r="BK208" s="37"/>
      <c r="BL208" s="37"/>
      <c r="CA208" s="1" t="s">
        <v>52</v>
      </c>
    </row>
    <row r="209" spans="1:79" s="99" customFormat="1" ht="12.75" customHeight="1" x14ac:dyDescent="0.2">
      <c r="A209" s="110">
        <v>2111</v>
      </c>
      <c r="B209" s="110"/>
      <c r="C209" s="110"/>
      <c r="D209" s="110"/>
      <c r="E209" s="110"/>
      <c r="F209" s="110"/>
      <c r="G209" s="92" t="s">
        <v>174</v>
      </c>
      <c r="H209" s="93"/>
      <c r="I209" s="93"/>
      <c r="J209" s="93"/>
      <c r="K209" s="93"/>
      <c r="L209" s="93"/>
      <c r="M209" s="93"/>
      <c r="N209" s="93"/>
      <c r="O209" s="93"/>
      <c r="P209" s="94"/>
      <c r="Q209" s="117">
        <v>252934</v>
      </c>
      <c r="R209" s="117"/>
      <c r="S209" s="117"/>
      <c r="T209" s="117"/>
      <c r="U209" s="117"/>
      <c r="V209" s="117">
        <v>0</v>
      </c>
      <c r="W209" s="117"/>
      <c r="X209" s="117"/>
      <c r="Y209" s="117"/>
      <c r="Z209" s="117">
        <v>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>
        <f>IF(ISNUMBER(Q209),Q209,0)-IF(ISNUMBER(Z209),Z209,0)</f>
        <v>252934</v>
      </c>
      <c r="AK209" s="117"/>
      <c r="AL209" s="117"/>
      <c r="AM209" s="117"/>
      <c r="AN209" s="117"/>
      <c r="AO209" s="117">
        <v>297097</v>
      </c>
      <c r="AP209" s="117"/>
      <c r="AQ209" s="117"/>
      <c r="AR209" s="117"/>
      <c r="AS209" s="117"/>
      <c r="AT209" s="117">
        <f>IF(ISNUMBER(V209),V209,0)-IF(ISNUMBER(Z209),Z209,0)-IF(ISNUMBER(AE209),AE209,0)</f>
        <v>0</v>
      </c>
      <c r="AU209" s="117"/>
      <c r="AV209" s="117"/>
      <c r="AW209" s="117"/>
      <c r="AX209" s="117">
        <v>0</v>
      </c>
      <c r="AY209" s="117"/>
      <c r="AZ209" s="117"/>
      <c r="BA209" s="117"/>
      <c r="BB209" s="117"/>
      <c r="BC209" s="117">
        <v>0</v>
      </c>
      <c r="BD209" s="117"/>
      <c r="BE209" s="117"/>
      <c r="BF209" s="117"/>
      <c r="BG209" s="117"/>
      <c r="BH209" s="117">
        <f>IF(ISNUMBER(AO209),AO209,0)-IF(ISNUMBER(AX209),AX209,0)</f>
        <v>297097</v>
      </c>
      <c r="BI209" s="117"/>
      <c r="BJ209" s="117"/>
      <c r="BK209" s="117"/>
      <c r="BL209" s="117"/>
      <c r="CA209" s="99" t="s">
        <v>53</v>
      </c>
    </row>
    <row r="210" spans="1:79" s="99" customFormat="1" ht="25.5" customHeight="1" x14ac:dyDescent="0.2">
      <c r="A210" s="110">
        <v>2112</v>
      </c>
      <c r="B210" s="110"/>
      <c r="C210" s="110"/>
      <c r="D210" s="110"/>
      <c r="E210" s="110"/>
      <c r="F210" s="110"/>
      <c r="G210" s="92" t="s">
        <v>175</v>
      </c>
      <c r="H210" s="93"/>
      <c r="I210" s="93"/>
      <c r="J210" s="93"/>
      <c r="K210" s="93"/>
      <c r="L210" s="93"/>
      <c r="M210" s="93"/>
      <c r="N210" s="93"/>
      <c r="O210" s="93"/>
      <c r="P210" s="94"/>
      <c r="Q210" s="117">
        <v>55645</v>
      </c>
      <c r="R210" s="117"/>
      <c r="S210" s="117"/>
      <c r="T210" s="117"/>
      <c r="U210" s="117"/>
      <c r="V210" s="117">
        <v>0</v>
      </c>
      <c r="W210" s="117"/>
      <c r="X210" s="117"/>
      <c r="Y210" s="117"/>
      <c r="Z210" s="117">
        <v>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>
        <f>IF(ISNUMBER(Q210),Q210,0)-IF(ISNUMBER(Z210),Z210,0)</f>
        <v>55645</v>
      </c>
      <c r="AK210" s="117"/>
      <c r="AL210" s="117"/>
      <c r="AM210" s="117"/>
      <c r="AN210" s="117"/>
      <c r="AO210" s="117">
        <v>65361</v>
      </c>
      <c r="AP210" s="117"/>
      <c r="AQ210" s="117"/>
      <c r="AR210" s="117"/>
      <c r="AS210" s="117"/>
      <c r="AT210" s="117">
        <f>IF(ISNUMBER(V210),V210,0)-IF(ISNUMBER(Z210),Z210,0)-IF(ISNUMBER(AE210),AE210,0)</f>
        <v>0</v>
      </c>
      <c r="AU210" s="117"/>
      <c r="AV210" s="117"/>
      <c r="AW210" s="117"/>
      <c r="AX210" s="117">
        <v>0</v>
      </c>
      <c r="AY210" s="117"/>
      <c r="AZ210" s="117"/>
      <c r="BA210" s="117"/>
      <c r="BB210" s="117"/>
      <c r="BC210" s="117">
        <v>0</v>
      </c>
      <c r="BD210" s="117"/>
      <c r="BE210" s="117"/>
      <c r="BF210" s="117"/>
      <c r="BG210" s="117"/>
      <c r="BH210" s="117">
        <f>IF(ISNUMBER(AO210),AO210,0)-IF(ISNUMBER(AX210),AX210,0)</f>
        <v>65361</v>
      </c>
      <c r="BI210" s="117"/>
      <c r="BJ210" s="117"/>
      <c r="BK210" s="117"/>
      <c r="BL210" s="117"/>
    </row>
    <row r="211" spans="1:79" s="6" customFormat="1" ht="12.75" customHeight="1" x14ac:dyDescent="0.2">
      <c r="A211" s="88"/>
      <c r="B211" s="88"/>
      <c r="C211" s="88"/>
      <c r="D211" s="88"/>
      <c r="E211" s="88"/>
      <c r="F211" s="88"/>
      <c r="G211" s="100" t="s">
        <v>147</v>
      </c>
      <c r="H211" s="101"/>
      <c r="I211" s="101"/>
      <c r="J211" s="101"/>
      <c r="K211" s="101"/>
      <c r="L211" s="101"/>
      <c r="M211" s="101"/>
      <c r="N211" s="101"/>
      <c r="O211" s="101"/>
      <c r="P211" s="102"/>
      <c r="Q211" s="116">
        <v>308579</v>
      </c>
      <c r="R211" s="116"/>
      <c r="S211" s="116"/>
      <c r="T211" s="116"/>
      <c r="U211" s="116"/>
      <c r="V211" s="116">
        <v>0</v>
      </c>
      <c r="W211" s="116"/>
      <c r="X211" s="116"/>
      <c r="Y211" s="116"/>
      <c r="Z211" s="116">
        <v>0</v>
      </c>
      <c r="AA211" s="116"/>
      <c r="AB211" s="116"/>
      <c r="AC211" s="116"/>
      <c r="AD211" s="116"/>
      <c r="AE211" s="116">
        <v>0</v>
      </c>
      <c r="AF211" s="116"/>
      <c r="AG211" s="116"/>
      <c r="AH211" s="116"/>
      <c r="AI211" s="116"/>
      <c r="AJ211" s="116">
        <f>IF(ISNUMBER(Q211),Q211,0)-IF(ISNUMBER(Z211),Z211,0)</f>
        <v>308579</v>
      </c>
      <c r="AK211" s="116"/>
      <c r="AL211" s="116"/>
      <c r="AM211" s="116"/>
      <c r="AN211" s="116"/>
      <c r="AO211" s="116">
        <v>362458</v>
      </c>
      <c r="AP211" s="116"/>
      <c r="AQ211" s="116"/>
      <c r="AR211" s="116"/>
      <c r="AS211" s="116"/>
      <c r="AT211" s="116">
        <f>IF(ISNUMBER(V211),V211,0)-IF(ISNUMBER(Z211),Z211,0)-IF(ISNUMBER(AE211),AE211,0)</f>
        <v>0</v>
      </c>
      <c r="AU211" s="116"/>
      <c r="AV211" s="116"/>
      <c r="AW211" s="116"/>
      <c r="AX211" s="116">
        <v>0</v>
      </c>
      <c r="AY211" s="116"/>
      <c r="AZ211" s="116"/>
      <c r="BA211" s="116"/>
      <c r="BB211" s="116"/>
      <c r="BC211" s="116">
        <v>0</v>
      </c>
      <c r="BD211" s="116"/>
      <c r="BE211" s="116"/>
      <c r="BF211" s="116"/>
      <c r="BG211" s="116"/>
      <c r="BH211" s="116">
        <f>IF(ISNUMBER(AO211),AO211,0)-IF(ISNUMBER(AX211),AX211,0)</f>
        <v>362458</v>
      </c>
      <c r="BI211" s="116"/>
      <c r="BJ211" s="116"/>
      <c r="BK211" s="116"/>
      <c r="BL211" s="116"/>
    </row>
    <row r="213" spans="1:79" ht="14.25" customHeight="1" x14ac:dyDescent="0.2">
      <c r="A213" s="42" t="s">
        <v>221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79" ht="15" customHeight="1" x14ac:dyDescent="0.2">
      <c r="A214" s="40" t="s">
        <v>214</v>
      </c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</row>
    <row r="215" spans="1:79" ht="42.95" customHeight="1" x14ac:dyDescent="0.2">
      <c r="A215" s="49" t="s">
        <v>135</v>
      </c>
      <c r="B215" s="49"/>
      <c r="C215" s="49"/>
      <c r="D215" s="49"/>
      <c r="E215" s="49"/>
      <c r="F215" s="49"/>
      <c r="G215" s="36" t="s">
        <v>19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 t="s">
        <v>15</v>
      </c>
      <c r="U215" s="36"/>
      <c r="V215" s="36"/>
      <c r="W215" s="36"/>
      <c r="X215" s="36"/>
      <c r="Y215" s="36"/>
      <c r="Z215" s="36" t="s">
        <v>14</v>
      </c>
      <c r="AA215" s="36"/>
      <c r="AB215" s="36"/>
      <c r="AC215" s="36"/>
      <c r="AD215" s="36"/>
      <c r="AE215" s="36" t="s">
        <v>217</v>
      </c>
      <c r="AF215" s="36"/>
      <c r="AG215" s="36"/>
      <c r="AH215" s="36"/>
      <c r="AI215" s="36"/>
      <c r="AJ215" s="36"/>
      <c r="AK215" s="36" t="s">
        <v>222</v>
      </c>
      <c r="AL215" s="36"/>
      <c r="AM215" s="36"/>
      <c r="AN215" s="36"/>
      <c r="AO215" s="36"/>
      <c r="AP215" s="36"/>
      <c r="AQ215" s="36" t="s">
        <v>234</v>
      </c>
      <c r="AR215" s="36"/>
      <c r="AS215" s="36"/>
      <c r="AT215" s="36"/>
      <c r="AU215" s="36"/>
      <c r="AV215" s="36"/>
      <c r="AW215" s="36" t="s">
        <v>18</v>
      </c>
      <c r="AX215" s="36"/>
      <c r="AY215" s="36"/>
      <c r="AZ215" s="36"/>
      <c r="BA215" s="36"/>
      <c r="BB215" s="36"/>
      <c r="BC215" s="36"/>
      <c r="BD215" s="36"/>
      <c r="BE215" s="36" t="s">
        <v>156</v>
      </c>
      <c r="BF215" s="36"/>
      <c r="BG215" s="36"/>
      <c r="BH215" s="36"/>
      <c r="BI215" s="36"/>
      <c r="BJ215" s="36"/>
      <c r="BK215" s="36"/>
      <c r="BL215" s="36"/>
    </row>
    <row r="216" spans="1:79" ht="21.75" customHeight="1" x14ac:dyDescent="0.2">
      <c r="A216" s="49"/>
      <c r="B216" s="49"/>
      <c r="C216" s="49"/>
      <c r="D216" s="49"/>
      <c r="E216" s="49"/>
      <c r="F216" s="49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36"/>
    </row>
    <row r="217" spans="1:79" ht="15" customHeight="1" x14ac:dyDescent="0.2">
      <c r="A217" s="36">
        <v>1</v>
      </c>
      <c r="B217" s="36"/>
      <c r="C217" s="36"/>
      <c r="D217" s="36"/>
      <c r="E217" s="36"/>
      <c r="F217" s="36"/>
      <c r="G217" s="36">
        <v>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>
        <v>3</v>
      </c>
      <c r="U217" s="36"/>
      <c r="V217" s="36"/>
      <c r="W217" s="36"/>
      <c r="X217" s="36"/>
      <c r="Y217" s="36"/>
      <c r="Z217" s="36">
        <v>4</v>
      </c>
      <c r="AA217" s="36"/>
      <c r="AB217" s="36"/>
      <c r="AC217" s="36"/>
      <c r="AD217" s="36"/>
      <c r="AE217" s="36">
        <v>5</v>
      </c>
      <c r="AF217" s="36"/>
      <c r="AG217" s="36"/>
      <c r="AH217" s="36"/>
      <c r="AI217" s="36"/>
      <c r="AJ217" s="36"/>
      <c r="AK217" s="36">
        <v>6</v>
      </c>
      <c r="AL217" s="36"/>
      <c r="AM217" s="36"/>
      <c r="AN217" s="36"/>
      <c r="AO217" s="36"/>
      <c r="AP217" s="36"/>
      <c r="AQ217" s="36">
        <v>7</v>
      </c>
      <c r="AR217" s="36"/>
      <c r="AS217" s="36"/>
      <c r="AT217" s="36"/>
      <c r="AU217" s="36"/>
      <c r="AV217" s="36"/>
      <c r="AW217" s="38">
        <v>8</v>
      </c>
      <c r="AX217" s="38"/>
      <c r="AY217" s="38"/>
      <c r="AZ217" s="38"/>
      <c r="BA217" s="38"/>
      <c r="BB217" s="38"/>
      <c r="BC217" s="38"/>
      <c r="BD217" s="38"/>
      <c r="BE217" s="38">
        <v>9</v>
      </c>
      <c r="BF217" s="38"/>
      <c r="BG217" s="38"/>
      <c r="BH217" s="38"/>
      <c r="BI217" s="38"/>
      <c r="BJ217" s="38"/>
      <c r="BK217" s="38"/>
      <c r="BL217" s="38"/>
    </row>
    <row r="218" spans="1:79" s="1" customFormat="1" ht="18.75" hidden="1" customHeight="1" x14ac:dyDescent="0.2">
      <c r="A218" s="38" t="s">
        <v>64</v>
      </c>
      <c r="B218" s="38"/>
      <c r="C218" s="38"/>
      <c r="D218" s="38"/>
      <c r="E218" s="38"/>
      <c r="F218" s="38"/>
      <c r="G218" s="73" t="s">
        <v>57</v>
      </c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37" t="s">
        <v>80</v>
      </c>
      <c r="U218" s="37"/>
      <c r="V218" s="37"/>
      <c r="W218" s="37"/>
      <c r="X218" s="37"/>
      <c r="Y218" s="37"/>
      <c r="Z218" s="37" t="s">
        <v>81</v>
      </c>
      <c r="AA218" s="37"/>
      <c r="AB218" s="37"/>
      <c r="AC218" s="37"/>
      <c r="AD218" s="37"/>
      <c r="AE218" s="37" t="s">
        <v>82</v>
      </c>
      <c r="AF218" s="37"/>
      <c r="AG218" s="37"/>
      <c r="AH218" s="37"/>
      <c r="AI218" s="37"/>
      <c r="AJ218" s="37"/>
      <c r="AK218" s="37" t="s">
        <v>83</v>
      </c>
      <c r="AL218" s="37"/>
      <c r="AM218" s="37"/>
      <c r="AN218" s="37"/>
      <c r="AO218" s="37"/>
      <c r="AP218" s="37"/>
      <c r="AQ218" s="37" t="s">
        <v>84</v>
      </c>
      <c r="AR218" s="37"/>
      <c r="AS218" s="37"/>
      <c r="AT218" s="37"/>
      <c r="AU218" s="37"/>
      <c r="AV218" s="37"/>
      <c r="AW218" s="73" t="s">
        <v>87</v>
      </c>
      <c r="AX218" s="73"/>
      <c r="AY218" s="73"/>
      <c r="AZ218" s="73"/>
      <c r="BA218" s="73"/>
      <c r="BB218" s="73"/>
      <c r="BC218" s="73"/>
      <c r="BD218" s="73"/>
      <c r="BE218" s="73" t="s">
        <v>88</v>
      </c>
      <c r="BF218" s="73"/>
      <c r="BG218" s="73"/>
      <c r="BH218" s="73"/>
      <c r="BI218" s="73"/>
      <c r="BJ218" s="73"/>
      <c r="BK218" s="73"/>
      <c r="BL218" s="73"/>
      <c r="CA218" s="1" t="s">
        <v>54</v>
      </c>
    </row>
    <row r="219" spans="1:79" s="99" customFormat="1" ht="12.75" customHeight="1" x14ac:dyDescent="0.2">
      <c r="A219" s="110">
        <v>2111</v>
      </c>
      <c r="B219" s="110"/>
      <c r="C219" s="110"/>
      <c r="D219" s="110"/>
      <c r="E219" s="110"/>
      <c r="F219" s="110"/>
      <c r="G219" s="92" t="s">
        <v>174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162521</v>
      </c>
      <c r="U219" s="117"/>
      <c r="V219" s="117"/>
      <c r="W219" s="117"/>
      <c r="X219" s="117"/>
      <c r="Y219" s="117"/>
      <c r="Z219" s="117">
        <v>162521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4"/>
      <c r="AX219" s="124"/>
      <c r="AY219" s="124"/>
      <c r="AZ219" s="124"/>
      <c r="BA219" s="124"/>
      <c r="BB219" s="124"/>
      <c r="BC219" s="124"/>
      <c r="BD219" s="124"/>
      <c r="BE219" s="124"/>
      <c r="BF219" s="124"/>
      <c r="BG219" s="124"/>
      <c r="BH219" s="124"/>
      <c r="BI219" s="124"/>
      <c r="BJ219" s="124"/>
      <c r="BK219" s="124"/>
      <c r="BL219" s="124"/>
      <c r="CA219" s="99" t="s">
        <v>55</v>
      </c>
    </row>
    <row r="220" spans="1:79" s="99" customFormat="1" ht="25.5" customHeight="1" x14ac:dyDescent="0.2">
      <c r="A220" s="110">
        <v>2112</v>
      </c>
      <c r="B220" s="110"/>
      <c r="C220" s="110"/>
      <c r="D220" s="110"/>
      <c r="E220" s="110"/>
      <c r="F220" s="110"/>
      <c r="G220" s="92" t="s">
        <v>175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39522</v>
      </c>
      <c r="U220" s="117"/>
      <c r="V220" s="117"/>
      <c r="W220" s="117"/>
      <c r="X220" s="117"/>
      <c r="Y220" s="117"/>
      <c r="Z220" s="117">
        <v>39521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v>0</v>
      </c>
      <c r="AR220" s="117"/>
      <c r="AS220" s="117"/>
      <c r="AT220" s="117"/>
      <c r="AU220" s="117"/>
      <c r="AV220" s="117"/>
      <c r="AW220" s="124"/>
      <c r="AX220" s="124"/>
      <c r="AY220" s="124"/>
      <c r="AZ220" s="124"/>
      <c r="BA220" s="124"/>
      <c r="BB220" s="124"/>
      <c r="BC220" s="124"/>
      <c r="BD220" s="124"/>
      <c r="BE220" s="124"/>
      <c r="BF220" s="124"/>
      <c r="BG220" s="124"/>
      <c r="BH220" s="124"/>
      <c r="BI220" s="124"/>
      <c r="BJ220" s="124"/>
      <c r="BK220" s="124"/>
      <c r="BL220" s="124"/>
    </row>
    <row r="221" spans="1:79" s="6" customFormat="1" ht="12.75" customHeight="1" x14ac:dyDescent="0.2">
      <c r="A221" s="88"/>
      <c r="B221" s="88"/>
      <c r="C221" s="88"/>
      <c r="D221" s="88"/>
      <c r="E221" s="88"/>
      <c r="F221" s="88"/>
      <c r="G221" s="100" t="s">
        <v>147</v>
      </c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2"/>
      <c r="T221" s="116">
        <v>202043</v>
      </c>
      <c r="U221" s="116"/>
      <c r="V221" s="116"/>
      <c r="W221" s="116"/>
      <c r="X221" s="116"/>
      <c r="Y221" s="116"/>
      <c r="Z221" s="116">
        <v>202042</v>
      </c>
      <c r="AA221" s="116"/>
      <c r="AB221" s="116"/>
      <c r="AC221" s="116"/>
      <c r="AD221" s="116"/>
      <c r="AE221" s="116">
        <v>0</v>
      </c>
      <c r="AF221" s="116"/>
      <c r="AG221" s="116"/>
      <c r="AH221" s="116"/>
      <c r="AI221" s="116"/>
      <c r="AJ221" s="116"/>
      <c r="AK221" s="116">
        <v>0</v>
      </c>
      <c r="AL221" s="116"/>
      <c r="AM221" s="116"/>
      <c r="AN221" s="116"/>
      <c r="AO221" s="116"/>
      <c r="AP221" s="116"/>
      <c r="AQ221" s="116">
        <v>0</v>
      </c>
      <c r="AR221" s="116"/>
      <c r="AS221" s="116"/>
      <c r="AT221" s="116"/>
      <c r="AU221" s="116"/>
      <c r="AV221" s="116"/>
      <c r="AW221" s="118"/>
      <c r="AX221" s="118"/>
      <c r="AY221" s="118"/>
      <c r="AZ221" s="118"/>
      <c r="BA221" s="118"/>
      <c r="BB221" s="118"/>
      <c r="BC221" s="118"/>
      <c r="BD221" s="118"/>
      <c r="BE221" s="118"/>
      <c r="BF221" s="118"/>
      <c r="BG221" s="118"/>
      <c r="BH221" s="118"/>
      <c r="BI221" s="118"/>
      <c r="BJ221" s="118"/>
      <c r="BK221" s="118"/>
      <c r="BL221" s="118"/>
    </row>
    <row r="223" spans="1:79" ht="14.25" customHeight="1" x14ac:dyDescent="0.2">
      <c r="A223" s="42" t="s">
        <v>235</v>
      </c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/>
      <c r="BL223" s="42"/>
    </row>
    <row r="224" spans="1:79" ht="9.75" customHeight="1" x14ac:dyDescent="0.2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  <c r="AN224" s="59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59"/>
      <c r="BA224" s="59"/>
      <c r="BB224" s="59"/>
      <c r="BC224" s="59"/>
      <c r="BD224" s="59"/>
      <c r="BE224" s="59"/>
      <c r="BF224" s="59"/>
      <c r="BG224" s="59"/>
      <c r="BH224" s="59"/>
      <c r="BI224" s="59"/>
      <c r="BJ224" s="59"/>
      <c r="BK224" s="59"/>
      <c r="BL224" s="59"/>
    </row>
    <row r="225" spans="1:64" ht="15" hidden="1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</row>
    <row r="226" spans="1:64" hidden="1" x14ac:dyDescent="0.2"/>
    <row r="227" spans="1:64" ht="14.25" x14ac:dyDescent="0.2">
      <c r="A227" s="42" t="s">
        <v>250</v>
      </c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</row>
    <row r="228" spans="1:64" ht="14.25" x14ac:dyDescent="0.2">
      <c r="A228" s="42" t="s">
        <v>223</v>
      </c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</row>
    <row r="229" spans="1:64" ht="15" customHeight="1" x14ac:dyDescent="0.2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  <c r="AL229" s="59"/>
      <c r="AM229" s="59"/>
      <c r="AN229" s="59"/>
      <c r="AO229" s="59"/>
      <c r="AP229" s="59"/>
      <c r="AQ229" s="59"/>
      <c r="AR229" s="59"/>
      <c r="AS229" s="59"/>
      <c r="AT229" s="59"/>
      <c r="AU229" s="59"/>
      <c r="AV229" s="59"/>
      <c r="AW229" s="59"/>
      <c r="AX229" s="59"/>
      <c r="AY229" s="59"/>
      <c r="AZ229" s="59"/>
      <c r="BA229" s="59"/>
      <c r="BB229" s="59"/>
      <c r="BC229" s="59"/>
      <c r="BD229" s="59"/>
      <c r="BE229" s="59"/>
      <c r="BF229" s="59"/>
      <c r="BG229" s="59"/>
      <c r="BH229" s="59"/>
      <c r="BI229" s="59"/>
      <c r="BJ229" s="59"/>
      <c r="BK229" s="59"/>
      <c r="BL229" s="59"/>
    </row>
    <row r="230" spans="1:64" ht="15" hidden="1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</row>
    <row r="231" spans="1:64" hidden="1" x14ac:dyDescent="0.2"/>
    <row r="232" spans="1:64" hidden="1" x14ac:dyDescent="0.2"/>
    <row r="233" spans="1:64" ht="18.95" customHeight="1" x14ac:dyDescent="0.2">
      <c r="A233" s="130" t="s">
        <v>208</v>
      </c>
      <c r="B233" s="126"/>
      <c r="C233" s="126"/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  <c r="AA233" s="126"/>
      <c r="AB233" s="22"/>
      <c r="AC233" s="22"/>
      <c r="AD233" s="22"/>
      <c r="AE233" s="22"/>
      <c r="AF233" s="22"/>
      <c r="AG233" s="22"/>
      <c r="AH233" s="25"/>
      <c r="AI233" s="25"/>
      <c r="AJ233" s="25"/>
      <c r="AK233" s="25"/>
      <c r="AL233" s="25"/>
      <c r="AM233" s="25"/>
      <c r="AN233" s="25"/>
      <c r="AO233" s="25"/>
      <c r="AP233" s="25"/>
      <c r="AQ233" s="22"/>
      <c r="AR233" s="22"/>
      <c r="AS233" s="22"/>
      <c r="AT233" s="22"/>
      <c r="AU233" s="131" t="s">
        <v>210</v>
      </c>
      <c r="AV233" s="129"/>
      <c r="AW233" s="129"/>
      <c r="AX233" s="129"/>
      <c r="AY233" s="129"/>
      <c r="AZ233" s="129"/>
      <c r="BA233" s="129"/>
      <c r="BB233" s="129"/>
      <c r="BC233" s="129"/>
      <c r="BD233" s="129"/>
      <c r="BE233" s="129"/>
      <c r="BF233" s="129"/>
    </row>
    <row r="234" spans="1:64" ht="12.75" customHeight="1" x14ac:dyDescent="0.2">
      <c r="AB234" s="23"/>
      <c r="AC234" s="23"/>
      <c r="AD234" s="23"/>
      <c r="AE234" s="23"/>
      <c r="AF234" s="23"/>
      <c r="AG234" s="23"/>
      <c r="AH234" s="27" t="s">
        <v>1</v>
      </c>
      <c r="AI234" s="27"/>
      <c r="AJ234" s="27"/>
      <c r="AK234" s="27"/>
      <c r="AL234" s="27"/>
      <c r="AM234" s="27"/>
      <c r="AN234" s="27"/>
      <c r="AO234" s="27"/>
      <c r="AP234" s="27"/>
      <c r="AQ234" s="23"/>
      <c r="AR234" s="23"/>
      <c r="AS234" s="23"/>
      <c r="AT234" s="23"/>
      <c r="AU234" s="27" t="s">
        <v>160</v>
      </c>
      <c r="AV234" s="27"/>
      <c r="AW234" s="27"/>
      <c r="AX234" s="27"/>
      <c r="AY234" s="27"/>
      <c r="AZ234" s="27"/>
      <c r="BA234" s="27"/>
      <c r="BB234" s="27"/>
      <c r="BC234" s="27"/>
      <c r="BD234" s="27"/>
      <c r="BE234" s="27"/>
      <c r="BF234" s="27"/>
    </row>
    <row r="235" spans="1:64" ht="15" x14ac:dyDescent="0.2">
      <c r="AB235" s="23"/>
      <c r="AC235" s="23"/>
      <c r="AD235" s="23"/>
      <c r="AE235" s="23"/>
      <c r="AF235" s="23"/>
      <c r="AG235" s="23"/>
      <c r="AH235" s="24"/>
      <c r="AI235" s="24"/>
      <c r="AJ235" s="24"/>
      <c r="AK235" s="24"/>
      <c r="AL235" s="24"/>
      <c r="AM235" s="24"/>
      <c r="AN235" s="24"/>
      <c r="AO235" s="24"/>
      <c r="AP235" s="24"/>
      <c r="AQ235" s="23"/>
      <c r="AR235" s="23"/>
      <c r="AS235" s="23"/>
      <c r="AT235" s="23"/>
      <c r="AU235" s="24"/>
      <c r="AV235" s="24"/>
      <c r="AW235" s="24"/>
      <c r="AX235" s="24"/>
      <c r="AY235" s="24"/>
      <c r="AZ235" s="24"/>
      <c r="BA235" s="24"/>
      <c r="BB235" s="24"/>
      <c r="BC235" s="24"/>
      <c r="BD235" s="24"/>
      <c r="BE235" s="24"/>
      <c r="BF235" s="24"/>
    </row>
    <row r="236" spans="1:64" ht="28.5" customHeight="1" x14ac:dyDescent="0.2">
      <c r="A236" s="130" t="s">
        <v>209</v>
      </c>
      <c r="B236" s="126"/>
      <c r="C236" s="126"/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  <c r="AA236" s="126"/>
      <c r="AB236" s="23"/>
      <c r="AC236" s="23"/>
      <c r="AD236" s="23"/>
      <c r="AE236" s="23"/>
      <c r="AF236" s="23"/>
      <c r="AG236" s="23"/>
      <c r="AH236" s="26"/>
      <c r="AI236" s="26"/>
      <c r="AJ236" s="26"/>
      <c r="AK236" s="26"/>
      <c r="AL236" s="26"/>
      <c r="AM236" s="26"/>
      <c r="AN236" s="26"/>
      <c r="AO236" s="26"/>
      <c r="AP236" s="26"/>
      <c r="AQ236" s="23"/>
      <c r="AR236" s="23"/>
      <c r="AS236" s="23"/>
      <c r="AT236" s="23"/>
      <c r="AU236" s="132" t="s">
        <v>211</v>
      </c>
      <c r="AV236" s="129"/>
      <c r="AW236" s="129"/>
      <c r="AX236" s="129"/>
      <c r="AY236" s="129"/>
      <c r="AZ236" s="129"/>
      <c r="BA236" s="129"/>
      <c r="BB236" s="129"/>
      <c r="BC236" s="129"/>
      <c r="BD236" s="129"/>
      <c r="BE236" s="129"/>
      <c r="BF236" s="129"/>
    </row>
    <row r="237" spans="1:64" ht="12" customHeight="1" x14ac:dyDescent="0.2">
      <c r="AB237" s="23"/>
      <c r="AC237" s="23"/>
      <c r="AD237" s="23"/>
      <c r="AE237" s="23"/>
      <c r="AF237" s="23"/>
      <c r="AG237" s="23"/>
      <c r="AH237" s="27" t="s">
        <v>1</v>
      </c>
      <c r="AI237" s="27"/>
      <c r="AJ237" s="27"/>
      <c r="AK237" s="27"/>
      <c r="AL237" s="27"/>
      <c r="AM237" s="27"/>
      <c r="AN237" s="27"/>
      <c r="AO237" s="27"/>
      <c r="AP237" s="27"/>
      <c r="AQ237" s="23"/>
      <c r="AR237" s="23"/>
      <c r="AS237" s="23"/>
      <c r="AT237" s="23"/>
      <c r="AU237" s="27" t="s">
        <v>160</v>
      </c>
      <c r="AV237" s="27"/>
      <c r="AW237" s="27"/>
      <c r="AX237" s="27"/>
      <c r="AY237" s="27"/>
      <c r="AZ237" s="27"/>
      <c r="BA237" s="27"/>
      <c r="BB237" s="27"/>
      <c r="BC237" s="27"/>
      <c r="BD237" s="27"/>
      <c r="BE237" s="27"/>
      <c r="BF237" s="27"/>
    </row>
  </sheetData>
  <mergeCells count="1452">
    <mergeCell ref="AK221:AP221"/>
    <mergeCell ref="AQ221:AV221"/>
    <mergeCell ref="AW221:BD221"/>
    <mergeCell ref="BE221:BL221"/>
    <mergeCell ref="AE220:AJ220"/>
    <mergeCell ref="AK220:AP220"/>
    <mergeCell ref="AQ220:AV220"/>
    <mergeCell ref="AW220:BD220"/>
    <mergeCell ref="BE220:BL220"/>
    <mergeCell ref="A221:F221"/>
    <mergeCell ref="G221:S221"/>
    <mergeCell ref="T221:Y221"/>
    <mergeCell ref="Z221:AD221"/>
    <mergeCell ref="AE221:AJ221"/>
    <mergeCell ref="AJ211:AN211"/>
    <mergeCell ref="AO211:AS211"/>
    <mergeCell ref="AT211:AW211"/>
    <mergeCell ref="AX211:BB211"/>
    <mergeCell ref="BC211:BG211"/>
    <mergeCell ref="BH211:BL211"/>
    <mergeCell ref="AT210:AW210"/>
    <mergeCell ref="AX210:BB210"/>
    <mergeCell ref="BC210:BG210"/>
    <mergeCell ref="BH210:BL210"/>
    <mergeCell ref="A211:F211"/>
    <mergeCell ref="G211:P211"/>
    <mergeCell ref="Q211:U211"/>
    <mergeCell ref="V211:Y211"/>
    <mergeCell ref="Z211:AD211"/>
    <mergeCell ref="AE211:AI211"/>
    <mergeCell ref="A210:F210"/>
    <mergeCell ref="G210:P210"/>
    <mergeCell ref="Q210:U210"/>
    <mergeCell ref="V210:Y210"/>
    <mergeCell ref="Z210:AD210"/>
    <mergeCell ref="AE210:AI210"/>
    <mergeCell ref="AJ210:AN210"/>
    <mergeCell ref="AO210:AS210"/>
    <mergeCell ref="BB200:BF200"/>
    <mergeCell ref="BG200:BL200"/>
    <mergeCell ref="T200:Y200"/>
    <mergeCell ref="Z200:AD200"/>
    <mergeCell ref="AE200:AJ200"/>
    <mergeCell ref="AK200:AP200"/>
    <mergeCell ref="AQ200:AV200"/>
    <mergeCell ref="AW200:BA200"/>
    <mergeCell ref="A199:F199"/>
    <mergeCell ref="G199:S199"/>
    <mergeCell ref="T199:Y199"/>
    <mergeCell ref="Z199:AD199"/>
    <mergeCell ref="AE199:AJ199"/>
    <mergeCell ref="AK199:AP199"/>
    <mergeCell ref="AQ199:AV199"/>
    <mergeCell ref="AW199:BA199"/>
    <mergeCell ref="BA157:BC157"/>
    <mergeCell ref="BD157:BF157"/>
    <mergeCell ref="BG157:BI157"/>
    <mergeCell ref="BJ157:BL157"/>
    <mergeCell ref="AI157:AK157"/>
    <mergeCell ref="AL157:AN157"/>
    <mergeCell ref="AO157:AQ157"/>
    <mergeCell ref="AR157:AT157"/>
    <mergeCell ref="AU157:AW157"/>
    <mergeCell ref="AX157:AZ157"/>
    <mergeCell ref="BA156:BC156"/>
    <mergeCell ref="BD156:BF156"/>
    <mergeCell ref="BG156:BI156"/>
    <mergeCell ref="BJ156:BL156"/>
    <mergeCell ref="A157:C157"/>
    <mergeCell ref="D157:V157"/>
    <mergeCell ref="W157:Y157"/>
    <mergeCell ref="Z157:AB157"/>
    <mergeCell ref="AC157:AE157"/>
    <mergeCell ref="AF157:AH157"/>
    <mergeCell ref="AI156:AK156"/>
    <mergeCell ref="AL156:AN156"/>
    <mergeCell ref="AO156:AQ156"/>
    <mergeCell ref="AR156:AT156"/>
    <mergeCell ref="AU156:AW156"/>
    <mergeCell ref="AX156:AZ156"/>
    <mergeCell ref="A156:C156"/>
    <mergeCell ref="D156:V156"/>
    <mergeCell ref="W156:Y156"/>
    <mergeCell ref="Z156:AB156"/>
    <mergeCell ref="AC156:AE156"/>
    <mergeCell ref="AF156:AH156"/>
    <mergeCell ref="AU155:AW155"/>
    <mergeCell ref="AX155:AZ155"/>
    <mergeCell ref="BA155:BC155"/>
    <mergeCell ref="BD155:BF155"/>
    <mergeCell ref="BG155:BI155"/>
    <mergeCell ref="BJ155:BL155"/>
    <mergeCell ref="AC155:AE155"/>
    <mergeCell ref="AF155:AH155"/>
    <mergeCell ref="AI155:AK155"/>
    <mergeCell ref="AL155:AN155"/>
    <mergeCell ref="AO155:AQ155"/>
    <mergeCell ref="AR155:AT155"/>
    <mergeCell ref="AT145:AX145"/>
    <mergeCell ref="AY145:BC145"/>
    <mergeCell ref="BD145:BH145"/>
    <mergeCell ref="BI145:BM145"/>
    <mergeCell ref="BN145:BR145"/>
    <mergeCell ref="A145:T145"/>
    <mergeCell ref="U145:Y145"/>
    <mergeCell ref="Z145:AD145"/>
    <mergeCell ref="AE145:AI145"/>
    <mergeCell ref="AJ145:AN145"/>
    <mergeCell ref="AO145:AS145"/>
    <mergeCell ref="AO144:AS144"/>
    <mergeCell ref="AT144:AX144"/>
    <mergeCell ref="AY144:BC144"/>
    <mergeCell ref="BD144:BH144"/>
    <mergeCell ref="BI144:BM144"/>
    <mergeCell ref="BN144:BR144"/>
    <mergeCell ref="AT143:AX143"/>
    <mergeCell ref="AY143:BC143"/>
    <mergeCell ref="BD143:BH143"/>
    <mergeCell ref="BI143:BM143"/>
    <mergeCell ref="BN143:BR143"/>
    <mergeCell ref="A144:T144"/>
    <mergeCell ref="U144:Y144"/>
    <mergeCell ref="Z144:AD144"/>
    <mergeCell ref="AE144:AI144"/>
    <mergeCell ref="AJ144:AN144"/>
    <mergeCell ref="AY142:BC142"/>
    <mergeCell ref="BD142:BH142"/>
    <mergeCell ref="BI142:BM142"/>
    <mergeCell ref="BN142:BR142"/>
    <mergeCell ref="A143:T143"/>
    <mergeCell ref="U143:Y143"/>
    <mergeCell ref="Z143:AD143"/>
    <mergeCell ref="AE143:AI143"/>
    <mergeCell ref="AJ143:AN143"/>
    <mergeCell ref="AO143:AS143"/>
    <mergeCell ref="BD141:BH141"/>
    <mergeCell ref="BI141:BM141"/>
    <mergeCell ref="BN141:BR141"/>
    <mergeCell ref="A142:T142"/>
    <mergeCell ref="U142:Y142"/>
    <mergeCell ref="Z142:AD142"/>
    <mergeCell ref="AE142:AI142"/>
    <mergeCell ref="AJ142:AN142"/>
    <mergeCell ref="AO142:AS142"/>
    <mergeCell ref="AT142:AX142"/>
    <mergeCell ref="BI140:BM140"/>
    <mergeCell ref="BN140:BR140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N139:BR139"/>
    <mergeCell ref="A140:T140"/>
    <mergeCell ref="U140:Y140"/>
    <mergeCell ref="Z140:AD140"/>
    <mergeCell ref="AE140:AI140"/>
    <mergeCell ref="AJ140:AN140"/>
    <mergeCell ref="AO140:AS140"/>
    <mergeCell ref="AT140:AX140"/>
    <mergeCell ref="AY140:BC140"/>
    <mergeCell ref="BD140:BH140"/>
    <mergeCell ref="A139:T139"/>
    <mergeCell ref="U139:Y139"/>
    <mergeCell ref="Z139:AD139"/>
    <mergeCell ref="AE139:AI139"/>
    <mergeCell ref="AJ139:AN139"/>
    <mergeCell ref="AO139:AS139"/>
    <mergeCell ref="AP130:AT130"/>
    <mergeCell ref="AU130:AY130"/>
    <mergeCell ref="AZ130:BD130"/>
    <mergeCell ref="BE130:BI130"/>
    <mergeCell ref="AP129:AT129"/>
    <mergeCell ref="AU129:AY129"/>
    <mergeCell ref="AZ129:BD129"/>
    <mergeCell ref="BE129:BI129"/>
    <mergeCell ref="A130:C130"/>
    <mergeCell ref="D130:P130"/>
    <mergeCell ref="Q130:U130"/>
    <mergeCell ref="V130:AE130"/>
    <mergeCell ref="AF130:AJ130"/>
    <mergeCell ref="AK130:AO130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124:C124"/>
    <mergeCell ref="D124:P124"/>
    <mergeCell ref="Q124:U124"/>
    <mergeCell ref="V124:AE124"/>
    <mergeCell ref="AF124:AJ124"/>
    <mergeCell ref="AK124:AO124"/>
    <mergeCell ref="A123:C123"/>
    <mergeCell ref="D123:P123"/>
    <mergeCell ref="Q123:U123"/>
    <mergeCell ref="V123:AE123"/>
    <mergeCell ref="AF123:AJ123"/>
    <mergeCell ref="AK123:AO123"/>
    <mergeCell ref="BT115:BX115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AU108:AY108"/>
    <mergeCell ref="AZ108:BD108"/>
    <mergeCell ref="BE108:BI108"/>
    <mergeCell ref="BJ108:BN108"/>
    <mergeCell ref="BO108:BS108"/>
    <mergeCell ref="BT108:BX108"/>
    <mergeCell ref="A108:C108"/>
    <mergeCell ref="D108:P108"/>
    <mergeCell ref="Q108:U108"/>
    <mergeCell ref="V108:AE108"/>
    <mergeCell ref="AF108:AJ108"/>
    <mergeCell ref="AK108:AO108"/>
    <mergeCell ref="AP108:AT108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BG70:BK70"/>
    <mergeCell ref="AC70:AG70"/>
    <mergeCell ref="AH70:AL70"/>
    <mergeCell ref="AM70:AQ70"/>
    <mergeCell ref="AR70:AV70"/>
    <mergeCell ref="AW70:BA70"/>
    <mergeCell ref="BB70:BF70"/>
    <mergeCell ref="A69:D69"/>
    <mergeCell ref="E69:W69"/>
    <mergeCell ref="X69:AB69"/>
    <mergeCell ref="AC69:AG69"/>
    <mergeCell ref="AH69:AL69"/>
    <mergeCell ref="AM69:AQ69"/>
    <mergeCell ref="AR69:AV69"/>
    <mergeCell ref="AW69:BA69"/>
    <mergeCell ref="BB69:BF69"/>
    <mergeCell ref="BB52:BF52"/>
    <mergeCell ref="BG52:BK52"/>
    <mergeCell ref="BL52:BP52"/>
    <mergeCell ref="BQ52:BT52"/>
    <mergeCell ref="BU52:BY52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6:AA236"/>
    <mergeCell ref="AH236:AP236"/>
    <mergeCell ref="AU236:BF236"/>
    <mergeCell ref="AH237:AP237"/>
    <mergeCell ref="AU237:BF237"/>
    <mergeCell ref="A31:D31"/>
    <mergeCell ref="E31:T31"/>
    <mergeCell ref="U31:Y31"/>
    <mergeCell ref="Z31:AD31"/>
    <mergeCell ref="AE31:AH31"/>
    <mergeCell ref="A229:BL229"/>
    <mergeCell ref="A233:AA233"/>
    <mergeCell ref="AH233:AP233"/>
    <mergeCell ref="AU233:BF233"/>
    <mergeCell ref="AH234:AP234"/>
    <mergeCell ref="AU234:BF234"/>
    <mergeCell ref="AW219:BD219"/>
    <mergeCell ref="BE219:BL219"/>
    <mergeCell ref="A223:BL223"/>
    <mergeCell ref="A224:BL224"/>
    <mergeCell ref="A227:BL227"/>
    <mergeCell ref="A228:BL228"/>
    <mergeCell ref="A220:F220"/>
    <mergeCell ref="G220:S220"/>
    <mergeCell ref="T220:Y220"/>
    <mergeCell ref="Z220:AD220"/>
    <mergeCell ref="AQ218:AV218"/>
    <mergeCell ref="AW218:BD218"/>
    <mergeCell ref="BE218:BL218"/>
    <mergeCell ref="A219:F219"/>
    <mergeCell ref="G219:S219"/>
    <mergeCell ref="T219:Y219"/>
    <mergeCell ref="Z219:AD219"/>
    <mergeCell ref="AE219:AJ219"/>
    <mergeCell ref="AK219:AP219"/>
    <mergeCell ref="AQ219:AV219"/>
    <mergeCell ref="A218:F218"/>
    <mergeCell ref="G218:S218"/>
    <mergeCell ref="T218:Y218"/>
    <mergeCell ref="Z218:AD218"/>
    <mergeCell ref="AE218:AJ218"/>
    <mergeCell ref="AK218:AP218"/>
    <mergeCell ref="BE215:BL216"/>
    <mergeCell ref="A217:F217"/>
    <mergeCell ref="G217:S217"/>
    <mergeCell ref="T217:Y217"/>
    <mergeCell ref="Z217:AD217"/>
    <mergeCell ref="AE217:AJ217"/>
    <mergeCell ref="AK217:AP217"/>
    <mergeCell ref="AQ217:AV217"/>
    <mergeCell ref="AW217:BD217"/>
    <mergeCell ref="BE217:BL217"/>
    <mergeCell ref="A213:BL213"/>
    <mergeCell ref="A214:BL214"/>
    <mergeCell ref="A215:F216"/>
    <mergeCell ref="G215:S216"/>
    <mergeCell ref="T215:Y216"/>
    <mergeCell ref="Z215:AD216"/>
    <mergeCell ref="AE215:AJ216"/>
    <mergeCell ref="AK215:AP216"/>
    <mergeCell ref="AQ215:AV216"/>
    <mergeCell ref="AW215:BD216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T205:AW206"/>
    <mergeCell ref="AX205:BG205"/>
    <mergeCell ref="BH205:BL206"/>
    <mergeCell ref="Z206:AD206"/>
    <mergeCell ref="AE206:AI206"/>
    <mergeCell ref="AX206:BB206"/>
    <mergeCell ref="BC206:BG206"/>
    <mergeCell ref="A203:BL203"/>
    <mergeCell ref="A204:F206"/>
    <mergeCell ref="G204:P206"/>
    <mergeCell ref="Q204:AN204"/>
    <mergeCell ref="AO204:BL204"/>
    <mergeCell ref="Q205:U206"/>
    <mergeCell ref="V205:Y206"/>
    <mergeCell ref="Z205:AI205"/>
    <mergeCell ref="AJ205:AN206"/>
    <mergeCell ref="AO205:AS206"/>
    <mergeCell ref="AK198:AP198"/>
    <mergeCell ref="AQ198:AV198"/>
    <mergeCell ref="AW198:BA198"/>
    <mergeCell ref="BB198:BF198"/>
    <mergeCell ref="BG198:BL198"/>
    <mergeCell ref="A202:BL202"/>
    <mergeCell ref="BB199:BF199"/>
    <mergeCell ref="BG199:BL199"/>
    <mergeCell ref="A200:F200"/>
    <mergeCell ref="G200:S200"/>
    <mergeCell ref="AK197:AP197"/>
    <mergeCell ref="AQ197:AV197"/>
    <mergeCell ref="AW197:BA197"/>
    <mergeCell ref="BB197:BF197"/>
    <mergeCell ref="BG197:BL197"/>
    <mergeCell ref="A198:F198"/>
    <mergeCell ref="G198:S198"/>
    <mergeCell ref="T198:Y198"/>
    <mergeCell ref="Z198:AD198"/>
    <mergeCell ref="AE198:AJ198"/>
    <mergeCell ref="AK196:AP196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Q194:AV195"/>
    <mergeCell ref="AW194:BF194"/>
    <mergeCell ref="BG194:BL195"/>
    <mergeCell ref="AW195:BA195"/>
    <mergeCell ref="BB195:BF195"/>
    <mergeCell ref="A196:F196"/>
    <mergeCell ref="G196:S196"/>
    <mergeCell ref="T196:Y196"/>
    <mergeCell ref="Z196:AD196"/>
    <mergeCell ref="AE196:AJ196"/>
    <mergeCell ref="A194:F195"/>
    <mergeCell ref="G194:S195"/>
    <mergeCell ref="T194:Y195"/>
    <mergeCell ref="Z194:AD195"/>
    <mergeCell ref="AE194:AJ195"/>
    <mergeCell ref="AK194:AP195"/>
    <mergeCell ref="BP184:BS184"/>
    <mergeCell ref="A187:BL187"/>
    <mergeCell ref="A188:BL188"/>
    <mergeCell ref="A191:BL191"/>
    <mergeCell ref="A192:BL192"/>
    <mergeCell ref="A193:BL193"/>
    <mergeCell ref="AO184:AR184"/>
    <mergeCell ref="AS184:AW184"/>
    <mergeCell ref="AX184:BA184"/>
    <mergeCell ref="BB184:BF184"/>
    <mergeCell ref="BG184:BJ184"/>
    <mergeCell ref="BK184:BO184"/>
    <mergeCell ref="BB183:BF183"/>
    <mergeCell ref="BG183:BJ183"/>
    <mergeCell ref="BK183:BO183"/>
    <mergeCell ref="BP183:BS183"/>
    <mergeCell ref="A184:M184"/>
    <mergeCell ref="N184:U184"/>
    <mergeCell ref="V184:Z184"/>
    <mergeCell ref="AA184:AE184"/>
    <mergeCell ref="AF184:AI184"/>
    <mergeCell ref="AJ184:AN184"/>
    <mergeCell ref="BP182:BS182"/>
    <mergeCell ref="A183:M183"/>
    <mergeCell ref="N183:U183"/>
    <mergeCell ref="V183:Z183"/>
    <mergeCell ref="AA183:AE183"/>
    <mergeCell ref="AF183:AI183"/>
    <mergeCell ref="AJ183:AN183"/>
    <mergeCell ref="AO183:AR183"/>
    <mergeCell ref="AS183:AW183"/>
    <mergeCell ref="AX183:BA183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AA181:AE181"/>
    <mergeCell ref="AF181:AI181"/>
    <mergeCell ref="AJ181:AN181"/>
    <mergeCell ref="AO181:AR181"/>
    <mergeCell ref="AS181:AW181"/>
    <mergeCell ref="AX181:BA181"/>
    <mergeCell ref="A178:BL178"/>
    <mergeCell ref="A179:BM179"/>
    <mergeCell ref="A180:M181"/>
    <mergeCell ref="N180:U181"/>
    <mergeCell ref="V180:Z181"/>
    <mergeCell ref="AA180:AI180"/>
    <mergeCell ref="AJ180:AR180"/>
    <mergeCell ref="AS180:BA180"/>
    <mergeCell ref="BB180:BJ180"/>
    <mergeCell ref="BK180:BS180"/>
    <mergeCell ref="AZ174:BD174"/>
    <mergeCell ref="A175:F175"/>
    <mergeCell ref="G175:S175"/>
    <mergeCell ref="T175:Z175"/>
    <mergeCell ref="AA175:AE175"/>
    <mergeCell ref="AF175:AJ175"/>
    <mergeCell ref="AK175:AO175"/>
    <mergeCell ref="AP175:AT175"/>
    <mergeCell ref="AU175:AY175"/>
    <mergeCell ref="AZ175:BD175"/>
    <mergeCell ref="AU173:AY173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U174:AY174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P173:AT173"/>
    <mergeCell ref="A169:BL169"/>
    <mergeCell ref="A170:BD170"/>
    <mergeCell ref="A171:F172"/>
    <mergeCell ref="G171:S172"/>
    <mergeCell ref="T171:Z172"/>
    <mergeCell ref="AA171:AO171"/>
    <mergeCell ref="AP171:BD171"/>
    <mergeCell ref="AA172:AE172"/>
    <mergeCell ref="AF172:AJ172"/>
    <mergeCell ref="AK172:AO172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2:BS162"/>
    <mergeCell ref="A163:F164"/>
    <mergeCell ref="G163:S164"/>
    <mergeCell ref="T163:Z164"/>
    <mergeCell ref="AA163:AO163"/>
    <mergeCell ref="AP163:BD163"/>
    <mergeCell ref="BE163:BS163"/>
    <mergeCell ref="AA164:AE164"/>
    <mergeCell ref="AF164:AJ164"/>
    <mergeCell ref="AK164:AO164"/>
    <mergeCell ref="BA154:BC154"/>
    <mergeCell ref="BD154:BF154"/>
    <mergeCell ref="BG154:BI154"/>
    <mergeCell ref="BJ154:BL154"/>
    <mergeCell ref="A160:BL160"/>
    <mergeCell ref="A161:BS161"/>
    <mergeCell ref="A155:C155"/>
    <mergeCell ref="D155:V155"/>
    <mergeCell ref="W155:Y155"/>
    <mergeCell ref="Z155:AB155"/>
    <mergeCell ref="AI154:AK154"/>
    <mergeCell ref="AL154:AN154"/>
    <mergeCell ref="AO154:AQ154"/>
    <mergeCell ref="AR154:AT154"/>
    <mergeCell ref="AU154:AW154"/>
    <mergeCell ref="AX154:AZ154"/>
    <mergeCell ref="BA153:BC153"/>
    <mergeCell ref="BD153:BF153"/>
    <mergeCell ref="BG153:BI153"/>
    <mergeCell ref="BJ153:BL153"/>
    <mergeCell ref="A154:C154"/>
    <mergeCell ref="D154:V154"/>
    <mergeCell ref="W154:Y154"/>
    <mergeCell ref="Z154:AB154"/>
    <mergeCell ref="AC154:AE154"/>
    <mergeCell ref="AF154:AH154"/>
    <mergeCell ref="AI153:AK153"/>
    <mergeCell ref="AL153:AN153"/>
    <mergeCell ref="AO153:AQ153"/>
    <mergeCell ref="AR153:AT153"/>
    <mergeCell ref="AU153:AW153"/>
    <mergeCell ref="AX153:AZ153"/>
    <mergeCell ref="BA152:BC152"/>
    <mergeCell ref="BD152:BF152"/>
    <mergeCell ref="BG152:BI152"/>
    <mergeCell ref="BJ152:BL152"/>
    <mergeCell ref="A153:C153"/>
    <mergeCell ref="D153:V153"/>
    <mergeCell ref="W153:Y153"/>
    <mergeCell ref="Z153:AB153"/>
    <mergeCell ref="AC153:AE153"/>
    <mergeCell ref="AF153:AH153"/>
    <mergeCell ref="AI152:AK152"/>
    <mergeCell ref="AL152:AN152"/>
    <mergeCell ref="AO152:AQ152"/>
    <mergeCell ref="AR152:AT152"/>
    <mergeCell ref="AU152:AW152"/>
    <mergeCell ref="AX152:AZ152"/>
    <mergeCell ref="A152:C152"/>
    <mergeCell ref="D152:V152"/>
    <mergeCell ref="W152:Y152"/>
    <mergeCell ref="Z152:AB152"/>
    <mergeCell ref="AC152:AE152"/>
    <mergeCell ref="AF152:AH152"/>
    <mergeCell ref="BJ150:BL151"/>
    <mergeCell ref="W151:Y151"/>
    <mergeCell ref="Z151:AB151"/>
    <mergeCell ref="AC151:AE151"/>
    <mergeCell ref="AF151:AH151"/>
    <mergeCell ref="AI151:AK151"/>
    <mergeCell ref="AL151:AN151"/>
    <mergeCell ref="AO151:AQ151"/>
    <mergeCell ref="AR151:AT151"/>
    <mergeCell ref="BG149:BL149"/>
    <mergeCell ref="W150:AB150"/>
    <mergeCell ref="AC150:AH150"/>
    <mergeCell ref="AI150:AN150"/>
    <mergeCell ref="AO150:AT150"/>
    <mergeCell ref="AU150:AW151"/>
    <mergeCell ref="AX150:AZ151"/>
    <mergeCell ref="BA150:BC151"/>
    <mergeCell ref="BD150:BF151"/>
    <mergeCell ref="BG150:BI151"/>
    <mergeCell ref="A149:C151"/>
    <mergeCell ref="D149:V151"/>
    <mergeCell ref="W149:AH149"/>
    <mergeCell ref="AI149:AT149"/>
    <mergeCell ref="AU149:AZ149"/>
    <mergeCell ref="BA149:BF149"/>
    <mergeCell ref="AT138:AX138"/>
    <mergeCell ref="AY138:BC138"/>
    <mergeCell ref="BD138:BH138"/>
    <mergeCell ref="BI138:BM138"/>
    <mergeCell ref="BN138:BR138"/>
    <mergeCell ref="A148:BL148"/>
    <mergeCell ref="AT139:AX139"/>
    <mergeCell ref="AY139:BC139"/>
    <mergeCell ref="BD139:BH139"/>
    <mergeCell ref="BI139:BM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T136:AX136"/>
    <mergeCell ref="AY136:BC136"/>
    <mergeCell ref="BD136:BH136"/>
    <mergeCell ref="BI136:BM136"/>
    <mergeCell ref="BN136:BR136"/>
    <mergeCell ref="A137:T137"/>
    <mergeCell ref="U137:Y137"/>
    <mergeCell ref="Z137:AD137"/>
    <mergeCell ref="AE137:AI137"/>
    <mergeCell ref="AJ137:AN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134:T135"/>
    <mergeCell ref="U134:AD134"/>
    <mergeCell ref="AE134:AN134"/>
    <mergeCell ref="AO134:AX134"/>
    <mergeCell ref="AY134:BH134"/>
    <mergeCell ref="BI134:BR134"/>
    <mergeCell ref="U135:Y135"/>
    <mergeCell ref="Z135:AD135"/>
    <mergeCell ref="AE135:AI135"/>
    <mergeCell ref="AJ135:AN135"/>
    <mergeCell ref="AP122:AT122"/>
    <mergeCell ref="AU122:AY122"/>
    <mergeCell ref="AZ122:BD122"/>
    <mergeCell ref="BE122:BI122"/>
    <mergeCell ref="A132:BL132"/>
    <mergeCell ref="A133:BR133"/>
    <mergeCell ref="AP123:AT123"/>
    <mergeCell ref="AU123:AY123"/>
    <mergeCell ref="AZ123:BD123"/>
    <mergeCell ref="BE123:BI123"/>
    <mergeCell ref="AP121:AT121"/>
    <mergeCell ref="AU121:AY121"/>
    <mergeCell ref="AZ121:BD121"/>
    <mergeCell ref="BE121:BI121"/>
    <mergeCell ref="A122:C122"/>
    <mergeCell ref="D122:P122"/>
    <mergeCell ref="Q122:U122"/>
    <mergeCell ref="V122:AE122"/>
    <mergeCell ref="AF122:AJ122"/>
    <mergeCell ref="AK122:AO122"/>
    <mergeCell ref="AP120:AT120"/>
    <mergeCell ref="AU120:AY120"/>
    <mergeCell ref="AZ120:BD120"/>
    <mergeCell ref="BE120:BI120"/>
    <mergeCell ref="A121:C121"/>
    <mergeCell ref="D121:P121"/>
    <mergeCell ref="Q121:U121"/>
    <mergeCell ref="V121:AE121"/>
    <mergeCell ref="AF121:AJ121"/>
    <mergeCell ref="AK121:AO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BT107:BX107"/>
    <mergeCell ref="A117:BL117"/>
    <mergeCell ref="A118:C119"/>
    <mergeCell ref="D118:P119"/>
    <mergeCell ref="Q118:U119"/>
    <mergeCell ref="V118:AE119"/>
    <mergeCell ref="AF118:AT118"/>
    <mergeCell ref="AU118:BI118"/>
    <mergeCell ref="AF119:AJ119"/>
    <mergeCell ref="AK119:AO119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8:AV68"/>
    <mergeCell ref="AW68:BA68"/>
    <mergeCell ref="BB68:BF68"/>
    <mergeCell ref="BG68:BK68"/>
    <mergeCell ref="A72:BL72"/>
    <mergeCell ref="A73:BK73"/>
    <mergeCell ref="BG69:BK69"/>
    <mergeCell ref="A70:D70"/>
    <mergeCell ref="E70:W70"/>
    <mergeCell ref="X70:AB70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66:D66"/>
    <mergeCell ref="E66:W66"/>
    <mergeCell ref="X66:AB66"/>
    <mergeCell ref="AC66:AG66"/>
    <mergeCell ref="AH66:AL66"/>
    <mergeCell ref="AM66:AQ66"/>
    <mergeCell ref="AH65:AL65"/>
    <mergeCell ref="AM65:AQ65"/>
    <mergeCell ref="AR65:AV65"/>
    <mergeCell ref="AW65:BA65"/>
    <mergeCell ref="BB65:BF65"/>
    <mergeCell ref="BG65:BK65"/>
    <mergeCell ref="BQ60:BT60"/>
    <mergeCell ref="BU60:BY60"/>
    <mergeCell ref="A62:BL62"/>
    <mergeCell ref="A63:BK63"/>
    <mergeCell ref="A64:D65"/>
    <mergeCell ref="E64:W65"/>
    <mergeCell ref="X64:AQ64"/>
    <mergeCell ref="AR64:BK64"/>
    <mergeCell ref="X65:AB65"/>
    <mergeCell ref="AC65:AG65"/>
    <mergeCell ref="AN60:AR60"/>
    <mergeCell ref="AS60:AW60"/>
    <mergeCell ref="AX60:BA60"/>
    <mergeCell ref="BB60:BF60"/>
    <mergeCell ref="BG60:BK60"/>
    <mergeCell ref="BL60:BP60"/>
    <mergeCell ref="A60:E60"/>
    <mergeCell ref="F60:T60"/>
    <mergeCell ref="U60:Y60"/>
    <mergeCell ref="Z60:AD60"/>
    <mergeCell ref="AE60:AH60"/>
    <mergeCell ref="AI60:AM60"/>
    <mergeCell ref="AX59:BA59"/>
    <mergeCell ref="BB59:BF59"/>
    <mergeCell ref="BG59:BK59"/>
    <mergeCell ref="BL59:BP59"/>
    <mergeCell ref="BQ59:BT59"/>
    <mergeCell ref="BU59:BY59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N59:AR59"/>
    <mergeCell ref="AS59:AW59"/>
    <mergeCell ref="AN58:AR58"/>
    <mergeCell ref="AS58:AW58"/>
    <mergeCell ref="AX58:BA58"/>
    <mergeCell ref="BB58:BF58"/>
    <mergeCell ref="BG58:BK58"/>
    <mergeCell ref="BL58:BP58"/>
    <mergeCell ref="BG57:BK57"/>
    <mergeCell ref="BL57:BP57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E57:AH57"/>
    <mergeCell ref="AI57:AM57"/>
    <mergeCell ref="AN57:AR57"/>
    <mergeCell ref="AS57:AW57"/>
    <mergeCell ref="AX57:BA57"/>
    <mergeCell ref="BB57:BF57"/>
    <mergeCell ref="BU50:BY50"/>
    <mergeCell ref="A54:BL54"/>
    <mergeCell ref="A55:BY55"/>
    <mergeCell ref="A56:E57"/>
    <mergeCell ref="F56:T57"/>
    <mergeCell ref="U56:AM56"/>
    <mergeCell ref="AN56:BF56"/>
    <mergeCell ref="BG56:BY56"/>
    <mergeCell ref="U57:Y57"/>
    <mergeCell ref="Z57:AD57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54 A97">
    <cfRule type="cellIs" dxfId="40" priority="45" stopIfTrue="1" operator="equal">
      <formula>A87</formula>
    </cfRule>
  </conditionalFormatting>
  <conditionalFormatting sqref="A107:C107 A122:C122">
    <cfRule type="cellIs" dxfId="39" priority="46" stopIfTrue="1" operator="equal">
      <formula>A106</formula>
    </cfRule>
    <cfRule type="cellIs" dxfId="38" priority="47" stopIfTrue="1" operator="equal">
      <formula>0</formula>
    </cfRule>
  </conditionalFormatting>
  <conditionalFormatting sqref="A89">
    <cfRule type="cellIs" dxfId="37" priority="44" stopIfTrue="1" operator="equal">
      <formula>A88</formula>
    </cfRule>
  </conditionalFormatting>
  <conditionalFormatting sqref="A99">
    <cfRule type="cellIs" dxfId="36" priority="49" stopIfTrue="1" operator="equal">
      <formula>A97</formula>
    </cfRule>
  </conditionalFormatting>
  <conditionalFormatting sqref="A98">
    <cfRule type="cellIs" dxfId="35" priority="42" stopIfTrue="1" operator="equal">
      <formula>A97</formula>
    </cfRule>
  </conditionalFormatting>
  <conditionalFormatting sqref="A155">
    <cfRule type="cellIs" dxfId="34" priority="4" stopIfTrue="1" operator="equal">
      <formula>A154</formula>
    </cfRule>
  </conditionalFormatting>
  <conditionalFormatting sqref="A108:C108">
    <cfRule type="cellIs" dxfId="33" priority="39" stopIfTrue="1" operator="equal">
      <formula>A107</formula>
    </cfRule>
    <cfRule type="cellIs" dxfId="32" priority="40" stopIfTrue="1" operator="equal">
      <formula>0</formula>
    </cfRule>
  </conditionalFormatting>
  <conditionalFormatting sqref="A109:C109">
    <cfRule type="cellIs" dxfId="31" priority="37" stopIfTrue="1" operator="equal">
      <formula>A108</formula>
    </cfRule>
    <cfRule type="cellIs" dxfId="30" priority="38" stopIfTrue="1" operator="equal">
      <formula>0</formula>
    </cfRule>
  </conditionalFormatting>
  <conditionalFormatting sqref="A110:C110">
    <cfRule type="cellIs" dxfId="29" priority="35" stopIfTrue="1" operator="equal">
      <formula>A109</formula>
    </cfRule>
    <cfRule type="cellIs" dxfId="28" priority="36" stopIfTrue="1" operator="equal">
      <formula>0</formula>
    </cfRule>
  </conditionalFormatting>
  <conditionalFormatting sqref="A111:C111">
    <cfRule type="cellIs" dxfId="27" priority="33" stopIfTrue="1" operator="equal">
      <formula>A110</formula>
    </cfRule>
    <cfRule type="cellIs" dxfId="26" priority="34" stopIfTrue="1" operator="equal">
      <formula>0</formula>
    </cfRule>
  </conditionalFormatting>
  <conditionalFormatting sqref="A112:C112">
    <cfRule type="cellIs" dxfId="25" priority="31" stopIfTrue="1" operator="equal">
      <formula>A111</formula>
    </cfRule>
    <cfRule type="cellIs" dxfId="24" priority="32" stopIfTrue="1" operator="equal">
      <formula>0</formula>
    </cfRule>
  </conditionalFormatting>
  <conditionalFormatting sqref="A113:C113">
    <cfRule type="cellIs" dxfId="23" priority="29" stopIfTrue="1" operator="equal">
      <formula>A112</formula>
    </cfRule>
    <cfRule type="cellIs" dxfId="22" priority="30" stopIfTrue="1" operator="equal">
      <formula>0</formula>
    </cfRule>
  </conditionalFormatting>
  <conditionalFormatting sqref="A114:C114">
    <cfRule type="cellIs" dxfId="21" priority="27" stopIfTrue="1" operator="equal">
      <formula>A113</formula>
    </cfRule>
    <cfRule type="cellIs" dxfId="20" priority="28" stopIfTrue="1" operator="equal">
      <formula>0</formula>
    </cfRule>
  </conditionalFormatting>
  <conditionalFormatting sqref="A115:C115">
    <cfRule type="cellIs" dxfId="19" priority="25" stopIfTrue="1" operator="equal">
      <formula>A114</formula>
    </cfRule>
    <cfRule type="cellIs" dxfId="18" priority="26" stopIfTrue="1" operator="equal">
      <formula>0</formula>
    </cfRule>
  </conditionalFormatting>
  <conditionalFormatting sqref="A123:C123">
    <cfRule type="cellIs" dxfId="17" priority="21" stopIfTrue="1" operator="equal">
      <formula>A122</formula>
    </cfRule>
    <cfRule type="cellIs" dxfId="16" priority="22" stopIfTrue="1" operator="equal">
      <formula>0</formula>
    </cfRule>
  </conditionalFormatting>
  <conditionalFormatting sqref="A124:C124">
    <cfRule type="cellIs" dxfId="15" priority="19" stopIfTrue="1" operator="equal">
      <formula>A123</formula>
    </cfRule>
    <cfRule type="cellIs" dxfId="14" priority="20" stopIfTrue="1" operator="equal">
      <formula>0</formula>
    </cfRule>
  </conditionalFormatting>
  <conditionalFormatting sqref="A125:C125">
    <cfRule type="cellIs" dxfId="13" priority="17" stopIfTrue="1" operator="equal">
      <formula>A124</formula>
    </cfRule>
    <cfRule type="cellIs" dxfId="12" priority="18" stopIfTrue="1" operator="equal">
      <formula>0</formula>
    </cfRule>
  </conditionalFormatting>
  <conditionalFormatting sqref="A126:C126">
    <cfRule type="cellIs" dxfId="11" priority="15" stopIfTrue="1" operator="equal">
      <formula>A125</formula>
    </cfRule>
    <cfRule type="cellIs" dxfId="10" priority="16" stopIfTrue="1" operator="equal">
      <formula>0</formula>
    </cfRule>
  </conditionalFormatting>
  <conditionalFormatting sqref="A127:C127">
    <cfRule type="cellIs" dxfId="9" priority="13" stopIfTrue="1" operator="equal">
      <formula>A126</formula>
    </cfRule>
    <cfRule type="cellIs" dxfId="8" priority="14" stopIfTrue="1" operator="equal">
      <formula>0</formula>
    </cfRule>
  </conditionalFormatting>
  <conditionalFormatting sqref="A128:C128">
    <cfRule type="cellIs" dxfId="7" priority="11" stopIfTrue="1" operator="equal">
      <formula>A127</formula>
    </cfRule>
    <cfRule type="cellIs" dxfId="6" priority="12" stopIfTrue="1" operator="equal">
      <formula>0</formula>
    </cfRule>
  </conditionalFormatting>
  <conditionalFormatting sqref="A129:C129">
    <cfRule type="cellIs" dxfId="5" priority="9" stopIfTrue="1" operator="equal">
      <formula>A128</formula>
    </cfRule>
    <cfRule type="cellIs" dxfId="4" priority="10" stopIfTrue="1" operator="equal">
      <formula>0</formula>
    </cfRule>
  </conditionalFormatting>
  <conditionalFormatting sqref="A130:C130">
    <cfRule type="cellIs" dxfId="3" priority="7" stopIfTrue="1" operator="equal">
      <formula>A129</formula>
    </cfRule>
    <cfRule type="cellIs" dxfId="2" priority="8" stopIfTrue="1" operator="equal">
      <formula>0</formula>
    </cfRule>
  </conditionalFormatting>
  <conditionalFormatting sqref="A156">
    <cfRule type="cellIs" dxfId="1" priority="3" stopIfTrue="1" operator="equal">
      <formula>A155</formula>
    </cfRule>
  </conditionalFormatting>
  <conditionalFormatting sqref="A157">
    <cfRule type="cellIs" dxfId="0" priority="2" stopIfTrue="1" operator="equal">
      <formula>A156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КПК0114081</vt:lpstr>
      <vt:lpstr>'Додаток2 КПК0114081'!Область_печати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2021-02-03T10:23:37Z</cp:lastPrinted>
  <dcterms:created xsi:type="dcterms:W3CDTF">2016-07-02T12:27:50Z</dcterms:created>
  <dcterms:modified xsi:type="dcterms:W3CDTF">2021-02-03T10:23:52Z</dcterms:modified>
</cp:coreProperties>
</file>