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64011"/>
  <mc:AlternateContent xmlns:mc="http://schemas.openxmlformats.org/markup-compatibility/2006">
    <mc:Choice Requires="x15">
      <x15ac:absPath xmlns:x15ac="http://schemas.microsoft.com/office/spreadsheetml/2010/11/ac" url="D:\MyDocuments\Desktop\запити 2021\"/>
    </mc:Choice>
  </mc:AlternateContent>
  <bookViews>
    <workbookView xWindow="390" yWindow="1005" windowWidth="27795" windowHeight="14385" tabRatio="522"/>
  </bookViews>
  <sheets>
    <sheet name="Додаток2 КПК0110150" sheetId="6" r:id="rId1"/>
  </sheets>
  <definedNames>
    <definedName name="_xlnm.Print_Area" localSheetId="0">'Додаток2 КПК0110150'!$A$1:$BY$305</definedName>
  </definedNames>
  <calcPr calcId="162913"/>
</workbook>
</file>

<file path=xl/calcChain.xml><?xml version="1.0" encoding="utf-8"?>
<calcChain xmlns="http://schemas.openxmlformats.org/spreadsheetml/2006/main">
  <c r="BH272" i="6" l="1"/>
  <c r="AT272" i="6"/>
  <c r="AJ272" i="6"/>
  <c r="BH271" i="6"/>
  <c r="AT271" i="6"/>
  <c r="AJ271" i="6"/>
  <c r="BH270" i="6"/>
  <c r="AT270" i="6"/>
  <c r="AJ270" i="6"/>
  <c r="BH269" i="6"/>
  <c r="AT269" i="6"/>
  <c r="AJ269" i="6"/>
  <c r="BH268" i="6"/>
  <c r="AT268" i="6"/>
  <c r="AJ268" i="6"/>
  <c r="BH267" i="6"/>
  <c r="AT267" i="6"/>
  <c r="AJ267" i="6"/>
  <c r="BH266" i="6"/>
  <c r="AT266" i="6"/>
  <c r="AJ266" i="6"/>
  <c r="BH265" i="6"/>
  <c r="AT265" i="6"/>
  <c r="AJ265" i="6"/>
  <c r="BH264" i="6"/>
  <c r="AT264" i="6"/>
  <c r="AJ264" i="6"/>
  <c r="BH263" i="6"/>
  <c r="AT263" i="6"/>
  <c r="AJ263" i="6"/>
  <c r="BH262" i="6"/>
  <c r="AT262" i="6"/>
  <c r="AJ262" i="6"/>
  <c r="BG253" i="6"/>
  <c r="AQ253" i="6"/>
  <c r="BG252" i="6"/>
  <c r="AQ252" i="6"/>
  <c r="BG251" i="6"/>
  <c r="AQ251" i="6"/>
  <c r="BG250" i="6"/>
  <c r="AQ250" i="6"/>
  <c r="BG249" i="6"/>
  <c r="AQ249" i="6"/>
  <c r="BG248" i="6"/>
  <c r="AQ248" i="6"/>
  <c r="BG247" i="6"/>
  <c r="AQ247" i="6"/>
  <c r="BG246" i="6"/>
  <c r="AQ246" i="6"/>
  <c r="BG245" i="6"/>
  <c r="AQ245" i="6"/>
  <c r="BG244" i="6"/>
  <c r="AQ244" i="6"/>
  <c r="BG243" i="6"/>
  <c r="AQ243" i="6"/>
  <c r="AZ219" i="6"/>
  <c r="AK219" i="6"/>
  <c r="BO211" i="6"/>
  <c r="AZ211" i="6"/>
  <c r="AK211" i="6"/>
  <c r="BE172" i="6"/>
  <c r="AP172" i="6"/>
  <c r="BE171" i="6"/>
  <c r="AP171" i="6"/>
  <c r="BE170" i="6"/>
  <c r="AP170" i="6"/>
  <c r="BE169" i="6"/>
  <c r="AP169" i="6"/>
  <c r="BE168" i="6"/>
  <c r="AP168" i="6"/>
  <c r="BE167" i="6"/>
  <c r="AP167" i="6"/>
  <c r="BE166" i="6"/>
  <c r="AP166" i="6"/>
  <c r="BE165" i="6"/>
  <c r="AP165" i="6"/>
  <c r="BE164" i="6"/>
  <c r="AP164" i="6"/>
  <c r="BE163" i="6"/>
  <c r="AP163" i="6"/>
  <c r="BE162" i="6"/>
  <c r="AP162" i="6"/>
  <c r="BE161" i="6"/>
  <c r="AP161" i="6"/>
  <c r="BE160" i="6"/>
  <c r="AP160" i="6"/>
  <c r="BE159" i="6"/>
  <c r="AP159" i="6"/>
  <c r="BT152" i="6"/>
  <c r="BE152" i="6"/>
  <c r="AP152" i="6"/>
  <c r="BT151" i="6"/>
  <c r="BE151" i="6"/>
  <c r="AP151" i="6"/>
  <c r="BT150" i="6"/>
  <c r="BE150" i="6"/>
  <c r="AP150" i="6"/>
  <c r="BT149" i="6"/>
  <c r="BE149" i="6"/>
  <c r="AP149" i="6"/>
  <c r="BT148" i="6"/>
  <c r="BE148" i="6"/>
  <c r="AP148" i="6"/>
  <c r="BT147" i="6"/>
  <c r="BE147" i="6"/>
  <c r="AP147" i="6"/>
  <c r="BT146" i="6"/>
  <c r="BE146" i="6"/>
  <c r="AP146" i="6"/>
  <c r="BT145" i="6"/>
  <c r="BE145" i="6"/>
  <c r="AP145" i="6"/>
  <c r="BT144" i="6"/>
  <c r="BE144" i="6"/>
  <c r="AP144" i="6"/>
  <c r="BT143" i="6"/>
  <c r="BE143" i="6"/>
  <c r="AP143" i="6"/>
  <c r="BT142" i="6"/>
  <c r="BE142" i="6"/>
  <c r="AP142" i="6"/>
  <c r="BT141" i="6"/>
  <c r="BE141" i="6"/>
  <c r="AP141" i="6"/>
  <c r="BT140" i="6"/>
  <c r="BE140" i="6"/>
  <c r="AP140" i="6"/>
  <c r="BT139" i="6"/>
  <c r="BE139" i="6"/>
  <c r="AP139" i="6"/>
  <c r="BD130" i="6"/>
  <c r="AJ130" i="6"/>
  <c r="BD129" i="6"/>
  <c r="AJ129" i="6"/>
  <c r="BD128" i="6"/>
  <c r="AJ128" i="6"/>
  <c r="BD127" i="6"/>
  <c r="AJ127" i="6"/>
  <c r="BU119" i="6"/>
  <c r="BB119" i="6"/>
  <c r="AI119" i="6"/>
  <c r="BU118" i="6"/>
  <c r="BB118" i="6"/>
  <c r="AI118" i="6"/>
  <c r="BU117" i="6"/>
  <c r="BB117" i="6"/>
  <c r="AI117" i="6"/>
  <c r="BU116" i="6"/>
  <c r="BB116" i="6"/>
  <c r="AI116" i="6"/>
  <c r="BG106" i="6"/>
  <c r="AM106" i="6"/>
  <c r="BG98" i="6"/>
  <c r="AM98" i="6"/>
  <c r="BG97" i="6"/>
  <c r="AM97" i="6"/>
  <c r="BG96" i="6"/>
  <c r="AM96" i="6"/>
  <c r="BG95" i="6"/>
  <c r="AM95" i="6"/>
  <c r="BG94" i="6"/>
  <c r="AM94" i="6"/>
  <c r="BG93" i="6"/>
  <c r="AM93" i="6"/>
  <c r="BG92" i="6"/>
  <c r="AM92" i="6"/>
  <c r="BG91" i="6"/>
  <c r="AM91" i="6"/>
  <c r="BG90" i="6"/>
  <c r="AM90" i="6"/>
  <c r="BG89" i="6"/>
  <c r="AM89" i="6"/>
  <c r="BG88" i="6"/>
  <c r="AM88" i="6"/>
  <c r="BG87" i="6"/>
  <c r="AM87" i="6"/>
  <c r="BG86" i="6"/>
  <c r="AM86" i="6"/>
  <c r="BU78" i="6"/>
  <c r="BB78" i="6"/>
  <c r="AI78" i="6"/>
  <c r="BU70" i="6"/>
  <c r="BB70" i="6"/>
  <c r="AI70" i="6"/>
  <c r="BU69" i="6"/>
  <c r="BB69" i="6"/>
  <c r="AI69" i="6"/>
  <c r="BU68" i="6"/>
  <c r="BB68" i="6"/>
  <c r="AI68" i="6"/>
  <c r="BU67" i="6"/>
  <c r="BB67" i="6"/>
  <c r="AI67" i="6"/>
  <c r="BU66" i="6"/>
  <c r="BB66" i="6"/>
  <c r="AI66" i="6"/>
  <c r="BU65" i="6"/>
  <c r="BB65" i="6"/>
  <c r="AI65" i="6"/>
  <c r="BU64" i="6"/>
  <c r="BB64" i="6"/>
  <c r="AI64" i="6"/>
  <c r="BU63" i="6"/>
  <c r="BB63" i="6"/>
  <c r="AI63" i="6"/>
  <c r="BU62" i="6"/>
  <c r="BB62" i="6"/>
  <c r="AI62" i="6"/>
  <c r="BU61" i="6"/>
  <c r="BB61" i="6"/>
  <c r="AI61" i="6"/>
  <c r="BU60" i="6"/>
  <c r="BB60" i="6"/>
  <c r="AI60" i="6"/>
  <c r="BU59" i="6"/>
  <c r="BB59" i="6"/>
  <c r="AI59" i="6"/>
  <c r="BU58" i="6"/>
  <c r="BB58" i="6"/>
  <c r="AI58" i="6"/>
  <c r="BG48" i="6"/>
  <c r="AM48" i="6"/>
  <c r="BG47" i="6"/>
  <c r="AM47" i="6"/>
  <c r="BG46" i="6"/>
  <c r="AM46" i="6"/>
  <c r="BG45" i="6"/>
  <c r="AM45" i="6"/>
  <c r="BG44" i="6"/>
  <c r="AM44" i="6"/>
  <c r="BG43" i="6"/>
  <c r="AM43" i="6"/>
  <c r="BU35" i="6"/>
  <c r="BB35" i="6"/>
  <c r="AI35" i="6"/>
  <c r="BU34" i="6"/>
  <c r="BB34" i="6"/>
  <c r="AI34" i="6"/>
  <c r="BU33" i="6"/>
  <c r="BB33" i="6"/>
  <c r="AI33" i="6"/>
  <c r="BU32" i="6"/>
  <c r="BB32" i="6"/>
  <c r="AI32" i="6"/>
  <c r="BU31" i="6"/>
  <c r="BB31" i="6"/>
  <c r="AI31" i="6"/>
  <c r="BU30" i="6"/>
  <c r="BB30" i="6"/>
  <c r="AI30" i="6"/>
</calcChain>
</file>

<file path=xl/sharedStrings.xml><?xml version="1.0" encoding="utf-8"?>
<sst xmlns="http://schemas.openxmlformats.org/spreadsheetml/2006/main" count="811" uniqueCount="281">
  <si>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</si>
  <si>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</si>
  <si>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</si>
  <si>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</si>
  <si>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</si>
  <si>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</si>
  <si>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</si>
  <si>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</si>
  <si>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</si>
  <si>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</si>
  <si>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</si>
  <si>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</si>
  <si>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</si>
  <si>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</si>
  <si>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</si>
  <si>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</si>
  <si>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</si>
  <si>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</si>
  <si>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</si>
  <si>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</si>
  <si>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</si>
  <si>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</si>
  <si>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</si>
  <si>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</si>
  <si>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</si>
  <si>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</si>
  <si>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</si>
  <si>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</si>
  <si>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</si>
  <si>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</si>
  <si>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</si>
  <si>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</si>
  <si>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</si>
  <si>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</si>
  <si>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</si>
  <si>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</si>
  <si>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</si>
  <si>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</si>
  <si>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</si>
  <si>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</si>
  <si>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</si>
  <si>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</si>
  <si>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</si>
  <si>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</si>
  <si>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</si>
  <si>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</si>
  <si>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</si>
  <si>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</si>
  <si>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</si>
  <si>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</si>
  <si>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</si>
  <si>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</si>
  <si>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</si>
  <si>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</si>
  <si>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</si>
  <si>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</si>
  <si>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</si>
  <si>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</si>
  <si>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</si>
  <si>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</si>
  <si>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</si>
  <si>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</si>
  <si>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</si>
  <si>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</si>
  <si>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</si>
  <si>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</si>
  <si>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</si>
  <si>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</si>
  <si>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</si>
  <si>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</si>
  <si>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</si>
  <si>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</si>
  <si>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</si>
  <si>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</si>
  <si>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</si>
  <si>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</si>
  <si>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</si>
  <si>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</si>
  <si>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</si>
  <si>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</si>
  <si>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</si>
  <si>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</si>
  <si>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</si>
  <si>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</si>
  <si>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</si>
  <si>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</si>
  <si>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</si>
  <si>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</si>
  <si>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</si>
  <si>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</si>
  <si>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</si>
  <si>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</si>
  <si>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</si>
  <si>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</si>
  <si>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</si>
  <si>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</si>
  <si>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</si>
  <si>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</si>
  <si>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</si>
  <si>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</si>
  <si>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</si>
  <si>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</si>
  <si>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</si>
  <si>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</si>
  <si>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</si>
  <si>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</si>
  <si>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</si>
  <si>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</si>
  <si>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</si>
  <si>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</si>
  <si>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</si>
  <si>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</si>
  <si>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</si>
  <si>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</si>
  <si>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</si>
  <si>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</si>
  <si>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</si>
  <si>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</si>
  <si>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</si>
  <si>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</si>
  <si>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</si>
  <si>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</si>
  <si>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</si>
  <si>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</si>
  <si>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</si>
  <si>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</si>
  <si>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</si>
  <si>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</si>
  <si>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</si>
  <si>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</si>
  <si>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</si>
  <si>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</si>
  <si>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</si>
  <si>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</si>
  <si>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</si>
  <si>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</si>
  <si>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</si>
  <si>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</si>
  <si>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</si>
  <si>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</si>
  <si>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</si>
  <si>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</si>
  <si>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</si>
  <si>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</si>
  <si>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</si>
  <si>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</si>
  <si>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</si>
  <si>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</si>
  <si>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</si>
  <si>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</si>
  <si>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</si>
  <si>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</si>
  <si>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</si>
  <si>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</si>
  <si>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</si>
  <si>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</si>
  <si>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</si>
  <si>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</si>
  <si>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</si>
  <si>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</si>
  <si>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</si>
  <si>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</si>
  <si>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</si>
  <si>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</si>
  <si>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</si>
  <si>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</si>
  <si>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</si>
  <si>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</si>
  <si>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</si>
  <si>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</si>
  <si>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</si>
  <si>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</si>
  <si>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</si>
  <si>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</si>
  <si>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Власні надходження бюджетних установ (розписати за видами надходжень)</t>
  </si>
  <si>
    <t>Благодійні внески, гранти та дарунки </t>
  </si>
  <si>
    <t>Інші надходження спеціального фонду (розписати за видами надходжень)</t>
  </si>
  <si>
    <t>Кошти, що передаються із загального фонду бюджету до бюджету розвитку (спеціального фонду)</t>
  </si>
  <si>
    <t>Заробітна плата</t>
  </si>
  <si>
    <t>Нарахування на оплату праці</t>
  </si>
  <si>
    <t>Предмети, матеріали, обладнання та інвентар</t>
  </si>
  <si>
    <t>Оплата послуг (крім комунальних)</t>
  </si>
  <si>
    <t>Видатки на відрядження</t>
  </si>
  <si>
    <t>Оплата водопостачання та водовідведення</t>
  </si>
  <si>
    <t>Оплата електроенергії</t>
  </si>
  <si>
    <t>Оплата природного газу</t>
  </si>
  <si>
    <t>Окремі заходи по реалізації державних (регіональних) програм, не віднесені до заходів розвитку</t>
  </si>
  <si>
    <t>Інші поточні видатки</t>
  </si>
  <si>
    <t>Придбання обладнання і предметів довгострокового користування</t>
  </si>
  <si>
    <t>Капітальний ремонт інших об`єктів</t>
  </si>
  <si>
    <t>Забезпечення виконання наданих законодавством повноважень</t>
  </si>
  <si>
    <t>Придбання  обладнання і предметів довгострокового користування</t>
  </si>
  <si>
    <t>Проведення капітального ремонту</t>
  </si>
  <si>
    <t>затрат</t>
  </si>
  <si>
    <t>кількість штатних одиниць</t>
  </si>
  <si>
    <t>од.</t>
  </si>
  <si>
    <t>штатний розпис</t>
  </si>
  <si>
    <t>обсяг видатків на придбання основних засобів</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</si>
  <si>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</si>
  <si>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</si>
  <si>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</si>
  <si>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</si>
  <si>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</si>
  <si>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</si>
  <si>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</si>
  <si>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одиниць придбаних основних засобів</t>
  </si>
  <si>
    <t>кількість обєктів, що планується відремонтувати</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</si>
  <si>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</si>
  <si>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</si>
  <si>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</si>
  <si>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</si>
  <si>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</si>
  <si>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</si>
  <si>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</si>
  <si>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середня вартість однієї одиниці основого засобу</t>
  </si>
  <si>
    <t>Обов’язкові виплати, у тому числі:</t>
  </si>
  <si>
    <t>посадовий оклад</t>
  </si>
  <si>
    <t>надбавки</t>
  </si>
  <si>
    <t>Премії</t>
  </si>
  <si>
    <t>Матеріальна допомога, у тому числі:</t>
  </si>
  <si>
    <t>на оздоровлення при наданні щорічної відпустки</t>
  </si>
  <si>
    <t>Інші виплати</t>
  </si>
  <si>
    <t>у тому числі оплата праці  штатних одиниць за загальним фондом, що враховані також у спеціальному фонді</t>
  </si>
  <si>
    <t>040 - Інші спеціалісти</t>
  </si>
  <si>
    <t>060 - Інші працівники</t>
  </si>
  <si>
    <t>480 - Посадові особи місцевого самоврядування</t>
  </si>
  <si>
    <t>УСЬОГО штатних одиниць</t>
  </si>
  <si>
    <t>з них штатні одиниці за загальним фондом, що враховані також у спеціальному фонді</t>
  </si>
  <si>
    <t>капітальний ремонт 1 поверху адмінбудівлі по вулиці Музичній,10 в м. Кіцмань</t>
  </si>
  <si>
    <t>Конституція України, Бюджетний Кодекс України,  Закон України "Про місцеве самоврядування в Україні" від 21.05.1997 №280/97-ВР зі змінами,Постанова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t>
  </si>
  <si>
    <t>Організаційне, інформаційно-аналітичне та матеріально-технічне забезпечення діяльності Рахункової палати Автономної Республіки Крим</t>
  </si>
  <si>
    <t>(0)(1)</t>
  </si>
  <si>
    <t>міський голова</t>
  </si>
  <si>
    <t>начальник відділу бухгалтерського обліку та звітності - головний бухгалтер</t>
  </si>
  <si>
    <t>С.Б Булега</t>
  </si>
  <si>
    <t>І.В Чорней</t>
  </si>
  <si>
    <t>04062127</t>
  </si>
  <si>
    <t>24521000000</t>
  </si>
  <si>
    <t>(грн)</t>
  </si>
  <si>
    <t>2019 рік (звіт)</t>
  </si>
  <si>
    <t>1) кредиторська заборгованість місцевого бюджету у 2019 році:</t>
  </si>
  <si>
    <t>Дебіторська заборгованість на 01.01.2019</t>
  </si>
  <si>
    <t>2020 рік (затверджено)</t>
  </si>
  <si>
    <t>2020 рік (план)</t>
  </si>
  <si>
    <t>2020 рік</t>
  </si>
  <si>
    <t>3) дебіторська заборгованість у 2019 - 2020 роках:</t>
  </si>
  <si>
    <t>Дебіторська заборгованість на 01.01.2020</t>
  </si>
  <si>
    <t>внаслідок використання коштів спеціального фонду бюджету у 2019 році, та очікувані результати у 2020 році.</t>
  </si>
  <si>
    <t>1) надходження для виконання бюджетної програми у 2019 - 2021 роках:</t>
  </si>
  <si>
    <t>2021 рік (проект)</t>
  </si>
  <si>
    <t>1) видатки за кодами Економічної класифікації видатків бюджету у 2019 - 2021 роках:</t>
  </si>
  <si>
    <t>2) надання кредитів за кодами Класифікації кредитування бюджету у 2019 - 2021 роках:</t>
  </si>
  <si>
    <t>1) витрати за напрямами використання бюджетних коштів у 2019 - 2021 роках:</t>
  </si>
  <si>
    <t>1) результативні показники бюджетної програми у 2019 - 2021 роках:</t>
  </si>
  <si>
    <t>2021 рік</t>
  </si>
  <si>
    <t>1) місцеві/регіональні програми, які виконуються в межах бюджетної програми у 2019 - 2021 роках:</t>
  </si>
  <si>
    <t>14. Бюджетні зобов’язання у 2019 - 2021 роках:</t>
  </si>
  <si>
    <t xml:space="preserve">2) кредиторська заборгованість місцевого бюджету у 2020 - 2021 роках: </t>
  </si>
  <si>
    <t>Очікувана дебіторська заборгованость  на 01.01.2021</t>
  </si>
  <si>
    <t>4) аналіз управління бюджетними зобов'язаннями та пропозиції щодо упорядкування бюджетних зобов'язань у 2021 році.</t>
  </si>
  <si>
    <t>2022 рік (прогноз)</t>
  </si>
  <si>
    <t>2022 рік</t>
  </si>
  <si>
    <t>БЮДЖЕТНИЙ ЗАПИТ НА 2021-2023 РОКИ індивідуальний (Форма 2021-2)</t>
  </si>
  <si>
    <t>4. Мета та завдання бюджетної програми на 2021 - 2023 роки</t>
  </si>
  <si>
    <t>2) надходження для виконання бюджетної програми  у 2022 - 2023 роках:</t>
  </si>
  <si>
    <t>2023 рік (прогноз)</t>
  </si>
  <si>
    <t>3) видатки за кодами Економічної класифікації видатків бюджету у 2022 - 2023 роках:</t>
  </si>
  <si>
    <t>4) надання кредитів за кодами Класифікації кредитування бюджету у 2022 - 2023 роках:</t>
  </si>
  <si>
    <t>2) витрати за напрямами використання бюджетних коштів у 2022 - 2023 роках:</t>
  </si>
  <si>
    <t>2) результативні показники бюджетної програми у 2022 - 2023 роках:</t>
  </si>
  <si>
    <t xml:space="preserve">2023 рік </t>
  </si>
  <si>
    <t>2) місцеві/регіональні програми, які виконуються в межах бюджетної програми у 2022 - 2023 роках:</t>
  </si>
  <si>
    <t>12. Об’єкти, які виконуються в межах бюджетної програми за рахунок коштів бюджету розвитку у 2019 - 2023 роках:</t>
  </si>
  <si>
    <t>13. Аналіз результатів, досягнутих внаслідок використання коштів загального фонду бюджету у 2019 році, очікувані результати у 
2020 році, обґрунтування необхідності передбачення витрат кредитів на 2021 - 2023 роки</t>
  </si>
  <si>
    <t xml:space="preserve"> 15. Підстави та обґрунтування видатків спеціального фонду на 2021 рік та на 2022 - 2023 роки за рахунок надходжень до спеціального фонду, аналіз результатів, досягнутих </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</si>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</sst>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17"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9">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top" wrapText="1"/>
    </xf>
    <xf numFmtId="0" fontId="9"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right" vertical="center" wrapText="1"/>
    </xf>
    <xf numFmtId="0" fontId="11" fillId="0" borderId="0" xfId="0" applyFont="1" applyAlignment="1">
      <alignment horizontal="center" vertical="center" wrapText="1"/>
    </xf>
    <xf numFmtId="0" fontId="12" fillId="0" borderId="0" xfId="0" applyFont="1" applyBorder="1" applyAlignment="1">
      <alignment horizontal="center" vertical="center"/>
    </xf>
    <xf numFmtId="0" fontId="6" fillId="0" borderId="0" xfId="0" applyFont="1" applyBorder="1" applyAlignment="1">
      <alignment horizontal="center" vertical="top"/>
    </xf>
    <xf numFmtId="0" fontId="13" fillId="0" borderId="0" xfId="0" applyFont="1" applyBorder="1" applyAlignment="1"/>
    <xf numFmtId="0" fontId="10"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5" fillId="0" borderId="0" xfId="0" applyFont="1" applyFill="1" applyBorder="1" applyAlignment="1">
      <alignment horizontal="center" vertical="center" wrapText="1"/>
    </xf>
    <xf numFmtId="0" fontId="10" fillId="0" borderId="0" xfId="0" applyFont="1" applyBorder="1" applyAlignment="1">
      <alignment horizontal="left" vertical="center" wrapText="1"/>
    </xf>
    <xf numFmtId="0" fontId="6"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5" fillId="0" borderId="0" xfId="0" applyFont="1" applyBorder="1" applyAlignment="1">
      <alignment horizontal="center" vertical="center"/>
    </xf>
    <xf numFmtId="0" fontId="0" fillId="0" borderId="0" xfId="0" applyFont="1" applyAlignment="1">
      <alignment vertical="center"/>
    </xf>
    <xf numFmtId="3" fontId="4" fillId="0" borderId="6" xfId="0" applyNumberFormat="1" applyFont="1" applyBorder="1" applyAlignment="1">
      <alignment horizontal="right"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0" fillId="0" borderId="6" xfId="0" applyFont="1" applyBorder="1" applyAlignment="1">
      <alignment horizontal="left"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6" xfId="0" applyNumberFormat="1" applyFont="1" applyBorder="1" applyAlignment="1">
      <alignment horizontal="right" vertical="center" wrapText="1"/>
    </xf>
    <xf numFmtId="1" fontId="4" fillId="0" borderId="6"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0" fillId="0" borderId="6" xfId="0" applyNumberFormat="1" applyFont="1" applyBorder="1" applyAlignment="1">
      <alignment horizontal="right" vertical="center" wrapText="1"/>
    </xf>
    <xf numFmtId="0" fontId="4" fillId="0" borderId="6" xfId="0" applyNumberFormat="1" applyFont="1" applyBorder="1" applyAlignment="1">
      <alignment horizontal="right"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2" fillId="0" borderId="1" xfId="0" applyFont="1" applyBorder="1" applyAlignment="1">
      <alignment horizontal="center" vertical="top" wrapText="1"/>
    </xf>
    <xf numFmtId="0" fontId="2" fillId="0" borderId="6" xfId="0" applyFont="1" applyBorder="1" applyAlignment="1">
      <alignment horizontal="center" vertical="center" wrapText="1"/>
    </xf>
    <xf numFmtId="0" fontId="3" fillId="0" borderId="1" xfId="0" applyFont="1" applyBorder="1" applyAlignment="1">
      <alignment horizontal="center" vertical="top" wrapText="1"/>
    </xf>
    <xf numFmtId="0" fontId="3" fillId="0" borderId="6" xfId="0"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6"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3" fontId="0" fillId="0" borderId="6" xfId="0" applyNumberFormat="1" applyFont="1" applyBorder="1" applyAlignment="1">
      <alignment horizontal="center" vertical="center" wrapText="1"/>
    </xf>
    <xf numFmtId="0" fontId="0" fillId="0" borderId="3" xfId="0" applyFont="1" applyBorder="1" applyAlignment="1">
      <alignment horizontal="center" vertical="center" wrapText="1"/>
    </xf>
    <xf numFmtId="0" fontId="3" fillId="0" borderId="0" xfId="0" applyFont="1" applyAlignment="1">
      <alignment horizontal="left" vertical="top" wrapText="1"/>
    </xf>
    <xf numFmtId="0" fontId="0" fillId="0" borderId="0" xfId="0" applyAlignment="1">
      <alignment horizontal="left" vertical="top" wrapText="1"/>
    </xf>
    <xf numFmtId="0" fontId="2" fillId="0" borderId="5" xfId="0" applyFont="1" applyBorder="1" applyAlignment="1">
      <alignment horizontal="center" vertical="center"/>
    </xf>
    <xf numFmtId="0" fontId="12" fillId="0" borderId="5" xfId="0" applyFont="1" applyBorder="1" applyAlignment="1">
      <alignment horizontal="left" vertical="top" wrapText="1"/>
    </xf>
    <xf numFmtId="0" fontId="0" fillId="0" borderId="5" xfId="0" applyBorder="1" applyAlignment="1">
      <alignment horizontal="left" vertical="top" wrapText="1"/>
    </xf>
    <xf numFmtId="0" fontId="15" fillId="0" borderId="7" xfId="0" applyFont="1" applyBorder="1" applyAlignment="1">
      <alignment horizontal="center" vertical="center"/>
    </xf>
    <xf numFmtId="0" fontId="2" fillId="0" borderId="0" xfId="0" applyFont="1" applyAlignment="1">
      <alignment horizontal="left" vertical="center" wrapText="1"/>
    </xf>
    <xf numFmtId="0" fontId="1" fillId="0" borderId="5" xfId="0" applyFont="1" applyBorder="1" applyAlignment="1">
      <alignment horizontal="center" vertical="center"/>
    </xf>
    <xf numFmtId="0" fontId="14" fillId="0" borderId="5" xfId="0" applyFont="1" applyBorder="1" applyAlignment="1">
      <alignment horizontal="left" vertical="top" wrapText="1"/>
    </xf>
    <xf numFmtId="0" fontId="3" fillId="0" borderId="0" xfId="0" applyFont="1" applyAlignment="1">
      <alignment horizontal="left" vertical="center" wrapText="1"/>
    </xf>
    <xf numFmtId="164" fontId="1" fillId="0" borderId="6" xfId="0" applyNumberFormat="1"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Font="1" applyBorder="1" applyAlignment="1">
      <alignment horizontal="center" vertical="center" wrapText="1"/>
    </xf>
    <xf numFmtId="0" fontId="2" fillId="0" borderId="0" xfId="0" applyFont="1" applyAlignment="1">
      <alignment horizontal="right" vertical="center" wrapText="1"/>
    </xf>
    <xf numFmtId="0" fontId="8" fillId="0" borderId="6" xfId="0" applyFont="1" applyBorder="1" applyAlignment="1">
      <alignment horizontal="center" vertical="center" wrapText="1"/>
    </xf>
    <xf numFmtId="0" fontId="1" fillId="0" borderId="6" xfId="0" applyNumberFormat="1" applyFont="1" applyBorder="1" applyAlignment="1">
      <alignment horizontal="center" vertical="center" wrapText="1"/>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3" fillId="0" borderId="0" xfId="0" applyFont="1" applyAlignment="1">
      <alignment vertical="center" wrapText="1"/>
    </xf>
    <xf numFmtId="1" fontId="0" fillId="0" borderId="6"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right" vertical="center" wrapText="1"/>
    </xf>
    <xf numFmtId="0" fontId="2" fillId="0" borderId="0" xfId="0" applyFont="1" applyBorder="1" applyAlignment="1">
      <alignment horizontal="righ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164" fontId="4" fillId="0" borderId="6" xfId="0" applyNumberFormat="1" applyFont="1" applyBorder="1" applyAlignment="1">
      <alignment horizontal="center" vertical="center" wrapText="1"/>
    </xf>
    <xf numFmtId="0" fontId="16" fillId="0" borderId="6" xfId="0" applyFont="1" applyBorder="1" applyAlignment="1">
      <alignment horizontal="left" vertical="center" wrapText="1"/>
    </xf>
    <xf numFmtId="0" fontId="0" fillId="0" borderId="2" xfId="0" applyBorder="1"/>
    <xf numFmtId="0" fontId="0" fillId="0" borderId="3" xfId="0"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164" fontId="4" fillId="0" borderId="1" xfId="0" applyNumberFormat="1" applyFont="1" applyBorder="1" applyAlignment="1">
      <alignment horizontal="center" vertical="center" wrapText="1"/>
    </xf>
    <xf numFmtId="164" fontId="4" fillId="0" borderId="2" xfId="0" applyNumberFormat="1" applyFont="1" applyBorder="1" applyAlignment="1">
      <alignment horizontal="center" vertical="center" wrapText="1"/>
    </xf>
    <xf numFmtId="164" fontId="4" fillId="0" borderId="3"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3" fillId="0" borderId="0" xfId="0" applyFont="1" applyFill="1" applyAlignment="1">
      <alignment horizontal="left"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2" fillId="0" borderId="0" xfId="0" applyFont="1" applyAlignment="1">
      <alignment horizontal="left" vertical="top" wrapText="1"/>
    </xf>
    <xf numFmtId="0" fontId="7" fillId="0" borderId="0" xfId="0" applyFont="1" applyAlignment="1">
      <alignment horizontal="left"/>
    </xf>
    <xf numFmtId="0" fontId="10" fillId="0" borderId="5" xfId="0" applyFont="1" applyBorder="1" applyAlignment="1">
      <alignment horizontal="center" vertical="center" wrapText="1"/>
    </xf>
    <xf numFmtId="0" fontId="10" fillId="0" borderId="5" xfId="0" applyFont="1" applyBorder="1" applyAlignment="1">
      <alignment horizontal="left" vertical="top" wrapText="1"/>
    </xf>
    <xf numFmtId="0" fontId="10" fillId="0" borderId="5" xfId="0" quotePrefix="1" applyFont="1" applyBorder="1" applyAlignment="1">
      <alignment horizontal="center" vertical="center" wrapText="1"/>
    </xf>
    <xf numFmtId="0" fontId="6" fillId="0" borderId="0" xfId="0" applyFont="1" applyAlignment="1">
      <alignment horizontal="center" vertical="top" wrapText="1"/>
    </xf>
    <xf numFmtId="0" fontId="6" fillId="0" borderId="7" xfId="0" applyFont="1" applyBorder="1" applyAlignment="1">
      <alignment horizontal="center" vertical="top" wrapText="1"/>
    </xf>
    <xf numFmtId="0" fontId="5" fillId="0" borderId="7" xfId="0" applyFont="1" applyFill="1" applyBorder="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left" vertical="center" wrapText="1"/>
    </xf>
    <xf numFmtId="0" fontId="3" fillId="0" borderId="0" xfId="0" applyFont="1" applyAlignment="1">
      <alignment horizontal="center" vertical="center" wrapText="1"/>
    </xf>
    <xf numFmtId="0" fontId="11" fillId="0" borderId="5" xfId="0" applyFont="1" applyBorder="1" applyAlignment="1">
      <alignment horizontal="center" vertical="top" wrapText="1"/>
    </xf>
    <xf numFmtId="0" fontId="0" fillId="0" borderId="5" xfId="0" applyBorder="1" applyAlignment="1">
      <alignment horizontal="center" vertical="top" wrapText="1"/>
    </xf>
  </cellXfs>
  <cellStyles count="1">
    <cellStyle name="Обычный" xfId="0" builtinId="0"/>
  </cellStyles>
  <dxfs count="6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306"/>
  <sheetViews>
    <sheetView tabSelected="1" topLeftCell="A25" zoomScaleNormal="100" workbookViewId="0">
      <selection activeCell="A17" sqref="A17:BY17"/>
    </sheetView>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35" t="s">
        <v>115</v>
      </c>
      <c r="BO1" s="135"/>
      <c r="BP1" s="135"/>
      <c r="BQ1" s="135"/>
      <c r="BR1" s="135"/>
      <c r="BS1" s="135"/>
      <c r="BT1" s="135"/>
      <c r="BU1" s="135"/>
      <c r="BV1" s="135"/>
      <c r="BW1" s="135"/>
      <c r="BX1" s="135"/>
      <c r="BY1" s="135"/>
      <c r="BZ1" s="135"/>
    </row>
    <row r="2" spans="1:79" ht="14.25" customHeight="1" x14ac:dyDescent="0.2">
      <c r="A2" s="136" t="s">
        <v>262</v>
      </c>
      <c r="B2" s="136"/>
      <c r="C2" s="136"/>
      <c r="D2" s="136"/>
      <c r="E2" s="136"/>
      <c r="F2" s="136"/>
      <c r="G2" s="136"/>
      <c r="H2" s="136"/>
      <c r="I2" s="136"/>
      <c r="J2" s="136"/>
      <c r="K2" s="136"/>
      <c r="L2" s="136"/>
      <c r="M2" s="136"/>
      <c r="N2" s="136"/>
      <c r="O2" s="136"/>
      <c r="P2" s="136"/>
      <c r="Q2" s="136"/>
      <c r="R2" s="136"/>
      <c r="S2" s="136"/>
      <c r="T2" s="136"/>
      <c r="U2" s="136"/>
      <c r="V2" s="136"/>
      <c r="W2" s="136"/>
      <c r="X2" s="136"/>
      <c r="Y2" s="136"/>
      <c r="Z2" s="136"/>
      <c r="AA2" s="136"/>
      <c r="AB2" s="136"/>
      <c r="AC2" s="136"/>
      <c r="AD2" s="136"/>
      <c r="AE2" s="136"/>
      <c r="AF2" s="136"/>
      <c r="AG2" s="136"/>
      <c r="AH2" s="136"/>
      <c r="AI2" s="136"/>
      <c r="AJ2" s="136"/>
      <c r="AK2" s="136"/>
      <c r="AL2" s="136"/>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row>
    <row r="4" spans="1:79" ht="37.5" customHeight="1" x14ac:dyDescent="0.2">
      <c r="A4" s="11" t="s">
        <v>159</v>
      </c>
      <c r="B4" s="137" t="s">
        <v>280</v>
      </c>
      <c r="C4" s="138"/>
      <c r="D4" s="138"/>
      <c r="E4" s="138"/>
      <c r="F4" s="138"/>
      <c r="G4" s="138"/>
      <c r="H4" s="138"/>
      <c r="I4" s="138"/>
      <c r="J4" s="138"/>
      <c r="K4" s="138"/>
      <c r="L4" s="138"/>
      <c r="M4" s="138"/>
      <c r="N4" s="138"/>
      <c r="O4" s="138"/>
      <c r="P4" s="138"/>
      <c r="Q4" s="138"/>
      <c r="R4" s="138"/>
      <c r="S4" s="138"/>
      <c r="T4" s="138"/>
      <c r="U4" s="138"/>
      <c r="V4" s="138"/>
      <c r="W4" s="138"/>
      <c r="X4" s="138"/>
      <c r="Y4" s="138"/>
      <c r="Z4" s="138"/>
      <c r="AA4" s="138"/>
      <c r="AB4" s="138"/>
      <c r="AC4" s="138"/>
      <c r="AD4" s="138"/>
      <c r="AE4" s="138"/>
      <c r="AF4" s="138"/>
      <c r="AG4" s="8"/>
      <c r="AH4" s="128" t="s">
        <v>231</v>
      </c>
      <c r="AI4" s="128"/>
      <c r="AJ4" s="128"/>
      <c r="AK4" s="128"/>
      <c r="AL4" s="128"/>
      <c r="AM4" s="128"/>
      <c r="AN4" s="128"/>
      <c r="AO4" s="128"/>
      <c r="AP4" s="128"/>
      <c r="AQ4" s="128"/>
      <c r="AR4" s="128"/>
      <c r="AS4" s="8"/>
      <c r="AT4" s="130" t="s">
        <v>236</v>
      </c>
      <c r="AU4" s="128"/>
      <c r="AV4" s="128"/>
      <c r="AW4" s="128"/>
      <c r="AX4" s="128"/>
      <c r="AY4" s="128"/>
      <c r="AZ4" s="128"/>
      <c r="BA4" s="128"/>
      <c r="BB4" s="15"/>
      <c r="BC4" s="8"/>
      <c r="BD4" s="8"/>
      <c r="BE4" s="12"/>
      <c r="BF4" s="12"/>
      <c r="BG4" s="12"/>
      <c r="BH4" s="12"/>
      <c r="BI4" s="12"/>
      <c r="BJ4" s="12"/>
      <c r="BK4" s="12"/>
      <c r="BL4" s="12"/>
    </row>
    <row r="5" spans="1:79" ht="24" customHeight="1" x14ac:dyDescent="0.2">
      <c r="A5" s="134" t="s">
        <v>0</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7"/>
      <c r="AH5" s="131" t="s">
        <v>161</v>
      </c>
      <c r="AI5" s="131"/>
      <c r="AJ5" s="131"/>
      <c r="AK5" s="131"/>
      <c r="AL5" s="131"/>
      <c r="AM5" s="131"/>
      <c r="AN5" s="131"/>
      <c r="AO5" s="131"/>
      <c r="AP5" s="131"/>
      <c r="AQ5" s="131"/>
      <c r="AR5" s="131"/>
      <c r="AS5" s="7"/>
      <c r="AT5" s="131" t="s">
        <v>157</v>
      </c>
      <c r="AU5" s="131"/>
      <c r="AV5" s="131"/>
      <c r="AW5" s="131"/>
      <c r="AX5" s="131"/>
      <c r="AY5" s="131"/>
      <c r="AZ5" s="131"/>
      <c r="BA5" s="131"/>
      <c r="BB5" s="13"/>
      <c r="BC5" s="7"/>
      <c r="BD5" s="7"/>
      <c r="BE5" s="13"/>
      <c r="BF5" s="13"/>
      <c r="BG5" s="13"/>
      <c r="BH5" s="13"/>
      <c r="BI5" s="13"/>
      <c r="BJ5" s="13"/>
      <c r="BK5" s="13"/>
      <c r="BL5" s="13"/>
    </row>
    <row r="6" spans="1:79" x14ac:dyDescent="0.2">
      <c r="BE6" s="14"/>
      <c r="BF6" s="14"/>
      <c r="BG6" s="14"/>
      <c r="BH6" s="14"/>
      <c r="BI6" s="14"/>
      <c r="BJ6" s="14"/>
      <c r="BK6" s="14"/>
      <c r="BL6" s="14"/>
    </row>
    <row r="7" spans="1:79" ht="29.25" customHeight="1" x14ac:dyDescent="0.2">
      <c r="A7" s="11" t="s">
        <v>162</v>
      </c>
      <c r="B7" s="137" t="s">
        <v>280</v>
      </c>
      <c r="C7" s="138"/>
      <c r="D7" s="138"/>
      <c r="E7" s="138"/>
      <c r="F7" s="138"/>
      <c r="G7" s="138"/>
      <c r="H7" s="138"/>
      <c r="I7" s="138"/>
      <c r="J7" s="138"/>
      <c r="K7" s="138"/>
      <c r="L7" s="138"/>
      <c r="M7" s="138"/>
      <c r="N7" s="138"/>
      <c r="O7" s="138"/>
      <c r="P7" s="138"/>
      <c r="Q7" s="138"/>
      <c r="R7" s="138"/>
      <c r="S7" s="138"/>
      <c r="T7" s="138"/>
      <c r="U7" s="138"/>
      <c r="V7" s="138"/>
      <c r="W7" s="138"/>
      <c r="X7" s="138"/>
      <c r="Y7" s="138"/>
      <c r="Z7" s="138"/>
      <c r="AA7" s="138"/>
      <c r="AB7" s="138"/>
      <c r="AC7" s="138"/>
      <c r="AD7" s="138"/>
      <c r="AE7" s="138"/>
      <c r="AF7" s="138"/>
      <c r="AG7" s="8"/>
      <c r="AH7" s="128" t="s">
        <v>279</v>
      </c>
      <c r="AI7" s="128"/>
      <c r="AJ7" s="128"/>
      <c r="AK7" s="128"/>
      <c r="AL7" s="128"/>
      <c r="AM7" s="128"/>
      <c r="AN7" s="128"/>
      <c r="AO7" s="128"/>
      <c r="AP7" s="128"/>
      <c r="AQ7" s="128"/>
      <c r="AR7" s="128"/>
      <c r="AS7" s="128"/>
      <c r="AT7" s="128"/>
      <c r="AU7" s="128"/>
      <c r="AV7" s="128"/>
      <c r="AW7" s="128"/>
      <c r="AX7" s="128"/>
      <c r="AY7" s="128"/>
      <c r="AZ7" s="128"/>
      <c r="BA7" s="128"/>
      <c r="BB7" s="15"/>
      <c r="BC7" s="130" t="s">
        <v>236</v>
      </c>
      <c r="BD7" s="128"/>
      <c r="BE7" s="128"/>
      <c r="BF7" s="128"/>
      <c r="BG7" s="128"/>
      <c r="BH7" s="128"/>
      <c r="BI7" s="128"/>
      <c r="BJ7" s="128"/>
      <c r="BK7" s="15"/>
      <c r="BL7" s="12"/>
      <c r="BM7" s="16"/>
      <c r="BN7" s="16"/>
      <c r="BO7" s="16"/>
      <c r="BP7" s="15"/>
      <c r="BQ7" s="15"/>
      <c r="BR7" s="15"/>
      <c r="BS7" s="15"/>
      <c r="BT7" s="15"/>
      <c r="BU7" s="15"/>
      <c r="BV7" s="15"/>
      <c r="BW7" s="15"/>
    </row>
    <row r="8" spans="1:79" ht="24" customHeight="1" x14ac:dyDescent="0.2">
      <c r="A8" s="134" t="s">
        <v>155</v>
      </c>
      <c r="B8" s="134"/>
      <c r="C8" s="134"/>
      <c r="D8" s="134"/>
      <c r="E8" s="134"/>
      <c r="F8" s="134"/>
      <c r="G8" s="134"/>
      <c r="H8" s="134"/>
      <c r="I8" s="134"/>
      <c r="J8" s="134"/>
      <c r="K8" s="134"/>
      <c r="L8" s="134"/>
      <c r="M8" s="134"/>
      <c r="N8" s="134"/>
      <c r="O8" s="134"/>
      <c r="P8" s="134"/>
      <c r="Q8" s="134"/>
      <c r="R8" s="134"/>
      <c r="S8" s="134"/>
      <c r="T8" s="134"/>
      <c r="U8" s="134"/>
      <c r="V8" s="134"/>
      <c r="W8" s="134"/>
      <c r="X8" s="134"/>
      <c r="Y8" s="134"/>
      <c r="Z8" s="134"/>
      <c r="AA8" s="134"/>
      <c r="AB8" s="134"/>
      <c r="AC8" s="134"/>
      <c r="AD8" s="134"/>
      <c r="AE8" s="134"/>
      <c r="AF8" s="134"/>
      <c r="AG8" s="7"/>
      <c r="AH8" s="131" t="s">
        <v>163</v>
      </c>
      <c r="AI8" s="131"/>
      <c r="AJ8" s="131"/>
      <c r="AK8" s="131"/>
      <c r="AL8" s="131"/>
      <c r="AM8" s="131"/>
      <c r="AN8" s="131"/>
      <c r="AO8" s="131"/>
      <c r="AP8" s="131"/>
      <c r="AQ8" s="131"/>
      <c r="AR8" s="131"/>
      <c r="AS8" s="131"/>
      <c r="AT8" s="131"/>
      <c r="AU8" s="131"/>
      <c r="AV8" s="131"/>
      <c r="AW8" s="131"/>
      <c r="AX8" s="131"/>
      <c r="AY8" s="131"/>
      <c r="AZ8" s="131"/>
      <c r="BA8" s="131"/>
      <c r="BB8" s="13"/>
      <c r="BC8" s="131" t="s">
        <v>157</v>
      </c>
      <c r="BD8" s="131"/>
      <c r="BE8" s="131"/>
      <c r="BF8" s="131"/>
      <c r="BG8" s="131"/>
      <c r="BH8" s="131"/>
      <c r="BI8" s="131"/>
      <c r="BJ8" s="131"/>
      <c r="BK8" s="21"/>
      <c r="BL8" s="13"/>
      <c r="BM8" s="16"/>
      <c r="BN8" s="16"/>
      <c r="BO8" s="16"/>
      <c r="BP8" s="13"/>
      <c r="BQ8" s="13"/>
      <c r="BR8" s="13"/>
      <c r="BS8" s="13"/>
      <c r="BT8" s="13"/>
      <c r="BU8" s="13"/>
      <c r="BV8" s="13"/>
      <c r="BW8" s="13"/>
    </row>
    <row r="10" spans="1:79" ht="42.75" customHeight="1" x14ac:dyDescent="0.2">
      <c r="A10" s="11" t="s">
        <v>164</v>
      </c>
      <c r="B10" s="128" t="s">
        <v>275</v>
      </c>
      <c r="C10" s="128"/>
      <c r="D10" s="128"/>
      <c r="E10" s="128"/>
      <c r="F10" s="128"/>
      <c r="G10" s="128"/>
      <c r="H10" s="128"/>
      <c r="I10" s="128"/>
      <c r="J10" s="128"/>
      <c r="K10" s="128"/>
      <c r="L10" s="128"/>
      <c r="N10" s="128" t="s">
        <v>276</v>
      </c>
      <c r="O10" s="128"/>
      <c r="P10" s="128"/>
      <c r="Q10" s="128"/>
      <c r="R10" s="128"/>
      <c r="S10" s="128"/>
      <c r="T10" s="128"/>
      <c r="U10" s="128"/>
      <c r="V10" s="128"/>
      <c r="W10" s="128"/>
      <c r="X10" s="128"/>
      <c r="Y10" s="128"/>
      <c r="Z10" s="15"/>
      <c r="AA10" s="128" t="s">
        <v>277</v>
      </c>
      <c r="AB10" s="128"/>
      <c r="AC10" s="128"/>
      <c r="AD10" s="128"/>
      <c r="AE10" s="128"/>
      <c r="AF10" s="128"/>
      <c r="AG10" s="128"/>
      <c r="AH10" s="128"/>
      <c r="AI10" s="128"/>
      <c r="AJ10" s="15"/>
      <c r="AK10" s="129" t="s">
        <v>278</v>
      </c>
      <c r="AL10" s="66"/>
      <c r="AM10" s="66"/>
      <c r="AN10" s="66"/>
      <c r="AO10" s="66"/>
      <c r="AP10" s="66"/>
      <c r="AQ10" s="66"/>
      <c r="AR10" s="66"/>
      <c r="AS10" s="66"/>
      <c r="AT10" s="66"/>
      <c r="AU10" s="66"/>
      <c r="AV10" s="66"/>
      <c r="AW10" s="66"/>
      <c r="AX10" s="66"/>
      <c r="AY10" s="66"/>
      <c r="AZ10" s="66"/>
      <c r="BA10" s="66"/>
      <c r="BB10" s="66"/>
      <c r="BC10" s="66"/>
      <c r="BD10" s="66"/>
      <c r="BE10" s="66"/>
      <c r="BF10" s="66"/>
      <c r="BG10" s="66"/>
      <c r="BH10" s="66"/>
      <c r="BI10" s="66"/>
      <c r="BJ10" s="66"/>
      <c r="BK10" s="20"/>
      <c r="BL10" s="130" t="s">
        <v>237</v>
      </c>
      <c r="BM10" s="128"/>
      <c r="BN10" s="128"/>
      <c r="BO10" s="128"/>
      <c r="BP10" s="128"/>
      <c r="BQ10" s="128"/>
      <c r="BR10" s="128"/>
      <c r="BS10" s="128"/>
      <c r="BT10" s="15"/>
      <c r="BU10" s="15"/>
      <c r="BV10" s="15"/>
      <c r="BW10" s="15"/>
      <c r="BX10" s="15"/>
      <c r="BY10" s="15"/>
      <c r="BZ10" s="15"/>
      <c r="CA10" s="15"/>
    </row>
    <row r="11" spans="1:79" ht="25.5" customHeight="1" x14ac:dyDescent="0.2">
      <c r="B11" s="131" t="s">
        <v>165</v>
      </c>
      <c r="C11" s="131"/>
      <c r="D11" s="131"/>
      <c r="E11" s="131"/>
      <c r="F11" s="131"/>
      <c r="G11" s="131"/>
      <c r="H11" s="131"/>
      <c r="I11" s="131"/>
      <c r="J11" s="131"/>
      <c r="K11" s="131"/>
      <c r="L11" s="131"/>
      <c r="N11" s="131" t="s">
        <v>167</v>
      </c>
      <c r="O11" s="131"/>
      <c r="P11" s="131"/>
      <c r="Q11" s="131"/>
      <c r="R11" s="131"/>
      <c r="S11" s="131"/>
      <c r="T11" s="131"/>
      <c r="U11" s="131"/>
      <c r="V11" s="131"/>
      <c r="W11" s="131"/>
      <c r="X11" s="131"/>
      <c r="Y11" s="131"/>
      <c r="Z11" s="13"/>
      <c r="AA11" s="132" t="s">
        <v>168</v>
      </c>
      <c r="AB11" s="132"/>
      <c r="AC11" s="132"/>
      <c r="AD11" s="132"/>
      <c r="AE11" s="132"/>
      <c r="AF11" s="132"/>
      <c r="AG11" s="132"/>
      <c r="AH11" s="132"/>
      <c r="AI11" s="132"/>
      <c r="AJ11" s="13"/>
      <c r="AK11" s="133" t="s">
        <v>166</v>
      </c>
      <c r="AL11" s="133"/>
      <c r="AM11" s="133"/>
      <c r="AN11" s="133"/>
      <c r="AO11" s="133"/>
      <c r="AP11" s="133"/>
      <c r="AQ11" s="133"/>
      <c r="AR11" s="133"/>
      <c r="AS11" s="133"/>
      <c r="AT11" s="133"/>
      <c r="AU11" s="133"/>
      <c r="AV11" s="133"/>
      <c r="AW11" s="133"/>
      <c r="AX11" s="133"/>
      <c r="AY11" s="133"/>
      <c r="AZ11" s="133"/>
      <c r="BA11" s="133"/>
      <c r="BB11" s="133"/>
      <c r="BC11" s="133"/>
      <c r="BD11" s="133"/>
      <c r="BE11" s="133"/>
      <c r="BF11" s="133"/>
      <c r="BG11" s="133"/>
      <c r="BH11" s="133"/>
      <c r="BI11" s="133"/>
      <c r="BJ11" s="133"/>
      <c r="BK11" s="19"/>
      <c r="BL11" s="131" t="s">
        <v>158</v>
      </c>
      <c r="BM11" s="131"/>
      <c r="BN11" s="131"/>
      <c r="BO11" s="131"/>
      <c r="BP11" s="131"/>
      <c r="BQ11" s="131"/>
      <c r="BR11" s="131"/>
      <c r="BS11" s="131"/>
      <c r="BT11" s="13"/>
      <c r="BU11" s="13"/>
      <c r="BV11" s="13"/>
      <c r="BW11" s="13"/>
      <c r="BX11" s="13"/>
      <c r="BY11" s="13"/>
      <c r="BZ11" s="13"/>
      <c r="CA11" s="13"/>
    </row>
    <row r="13" spans="1:79" ht="14.25" customHeight="1" x14ac:dyDescent="0.2">
      <c r="A13" s="71" t="s">
        <v>263</v>
      </c>
      <c r="B13" s="71"/>
      <c r="C13" s="71"/>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row>
    <row r="14" spans="1:79" ht="14.25" customHeight="1" x14ac:dyDescent="0.2">
      <c r="A14" s="71" t="s">
        <v>148</v>
      </c>
      <c r="B14" s="71"/>
      <c r="C14" s="71"/>
      <c r="D14" s="71"/>
      <c r="E14" s="71"/>
      <c r="F14" s="71"/>
      <c r="G14" s="71"/>
      <c r="H14" s="71"/>
      <c r="I14" s="71"/>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row>
    <row r="15" spans="1:79" ht="15" customHeight="1" x14ac:dyDescent="0.2">
      <c r="A15" s="126" t="s">
        <v>230</v>
      </c>
      <c r="B15" s="63"/>
      <c r="C15" s="63"/>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127" t="s">
        <v>149</v>
      </c>
      <c r="B17" s="127"/>
      <c r="C17" s="127"/>
      <c r="D17" s="127"/>
      <c r="E17" s="127"/>
      <c r="F17" s="127"/>
      <c r="G17" s="127"/>
      <c r="H17" s="127"/>
      <c r="I17" s="127"/>
      <c r="J17" s="127"/>
      <c r="K17" s="127"/>
      <c r="L17" s="127"/>
      <c r="M17" s="127"/>
      <c r="N17" s="127"/>
      <c r="O17" s="127"/>
      <c r="P17" s="127"/>
      <c r="Q17" s="127"/>
      <c r="R17" s="127"/>
      <c r="S17" s="127"/>
      <c r="T17" s="127"/>
      <c r="U17" s="127"/>
      <c r="V17" s="127"/>
      <c r="W17" s="127"/>
      <c r="X17" s="127"/>
      <c r="Y17" s="127"/>
      <c r="Z17" s="127"/>
      <c r="AA17" s="127"/>
      <c r="AB17" s="127"/>
      <c r="AC17" s="127"/>
      <c r="AD17" s="127"/>
      <c r="AE17" s="127"/>
      <c r="AF17" s="127"/>
      <c r="AG17" s="127"/>
      <c r="AH17" s="127"/>
      <c r="AI17" s="127"/>
      <c r="AJ17" s="127"/>
      <c r="AK17" s="127"/>
      <c r="AL17" s="127"/>
      <c r="AM17" s="127"/>
      <c r="AN17" s="127"/>
      <c r="AO17" s="127"/>
      <c r="AP17" s="127"/>
      <c r="AQ17" s="127"/>
      <c r="AR17" s="127"/>
      <c r="AS17" s="127"/>
      <c r="AT17" s="127"/>
      <c r="AU17" s="127"/>
      <c r="AV17" s="127"/>
      <c r="AW17" s="127"/>
      <c r="AX17" s="127"/>
      <c r="AY17" s="127"/>
      <c r="AZ17" s="127"/>
      <c r="BA17" s="127"/>
      <c r="BB17" s="127"/>
      <c r="BC17" s="127"/>
      <c r="BD17" s="127"/>
      <c r="BE17" s="127"/>
      <c r="BF17" s="127"/>
      <c r="BG17" s="127"/>
      <c r="BH17" s="127"/>
      <c r="BI17" s="127"/>
      <c r="BJ17" s="127"/>
      <c r="BK17" s="127"/>
      <c r="BL17" s="127"/>
      <c r="BM17" s="127"/>
      <c r="BN17" s="127"/>
      <c r="BO17" s="127"/>
      <c r="BP17" s="127"/>
      <c r="BQ17" s="127"/>
      <c r="BR17" s="127"/>
      <c r="BS17" s="127"/>
      <c r="BT17" s="127"/>
      <c r="BU17" s="127"/>
      <c r="BV17" s="127"/>
      <c r="BW17" s="127"/>
      <c r="BX17" s="127"/>
      <c r="BY17" s="127"/>
    </row>
    <row r="18" spans="1:79" ht="15" customHeight="1" x14ac:dyDescent="0.2">
      <c r="A18" s="126" t="s">
        <v>190</v>
      </c>
      <c r="B18" s="63"/>
      <c r="C18" s="63"/>
      <c r="D18" s="63"/>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71" t="s">
        <v>150</v>
      </c>
      <c r="B20" s="71"/>
      <c r="C20" s="71"/>
      <c r="D20" s="71"/>
      <c r="E20" s="71"/>
      <c r="F20" s="71"/>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row>
    <row r="21" spans="1:79" ht="90" customHeight="1" x14ac:dyDescent="0.2">
      <c r="A21" s="126" t="s">
        <v>229</v>
      </c>
      <c r="B21" s="63"/>
      <c r="C21" s="63"/>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71" t="s">
        <v>151</v>
      </c>
      <c r="B23" s="71"/>
      <c r="C23" s="71"/>
      <c r="D23" s="71"/>
      <c r="E23" s="71"/>
      <c r="F23" s="71"/>
      <c r="G23" s="71"/>
      <c r="H23" s="71"/>
      <c r="I23" s="71"/>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row>
    <row r="24" spans="1:79" ht="14.25" customHeight="1" x14ac:dyDescent="0.2">
      <c r="A24" s="122" t="s">
        <v>248</v>
      </c>
      <c r="B24" s="122"/>
      <c r="C24" s="122"/>
      <c r="D24" s="122"/>
      <c r="E24" s="122"/>
      <c r="F24" s="122"/>
      <c r="G24" s="122"/>
      <c r="H24" s="122"/>
      <c r="I24" s="122"/>
      <c r="J24" s="122"/>
      <c r="K24" s="122"/>
      <c r="L24" s="122"/>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2"/>
      <c r="AW24" s="122"/>
      <c r="AX24" s="122"/>
      <c r="AY24" s="122"/>
      <c r="AZ24" s="122"/>
      <c r="BA24" s="122"/>
      <c r="BB24" s="122"/>
      <c r="BC24" s="122"/>
      <c r="BD24" s="122"/>
      <c r="BE24" s="122"/>
      <c r="BF24" s="122"/>
      <c r="BG24" s="122"/>
      <c r="BH24" s="122"/>
      <c r="BI24" s="122"/>
      <c r="BJ24" s="122"/>
      <c r="BK24" s="122"/>
      <c r="BL24" s="122"/>
      <c r="BM24" s="122"/>
      <c r="BN24" s="122"/>
      <c r="BO24" s="122"/>
      <c r="BP24" s="122"/>
      <c r="BQ24" s="122"/>
      <c r="BR24" s="122"/>
      <c r="BS24" s="122"/>
      <c r="BT24" s="122"/>
      <c r="BU24" s="122"/>
      <c r="BV24" s="122"/>
      <c r="BW24" s="122"/>
      <c r="BX24" s="122"/>
      <c r="BY24" s="122"/>
    </row>
    <row r="25" spans="1:79" ht="15" customHeight="1" x14ac:dyDescent="0.2">
      <c r="A25" s="75" t="s">
        <v>238</v>
      </c>
      <c r="B25" s="75"/>
      <c r="C25" s="75"/>
      <c r="D25" s="75"/>
      <c r="E25" s="75"/>
      <c r="F25" s="75"/>
      <c r="G25" s="75"/>
      <c r="H25" s="75"/>
      <c r="I25" s="75"/>
      <c r="J25" s="75"/>
      <c r="K25" s="75"/>
      <c r="L25" s="75"/>
      <c r="M25" s="75"/>
      <c r="N25" s="75"/>
      <c r="O25" s="75"/>
      <c r="P25" s="75"/>
      <c r="Q25" s="75"/>
      <c r="R25" s="75"/>
      <c r="S25" s="75"/>
      <c r="T25" s="75"/>
      <c r="U25" s="75"/>
      <c r="V25" s="75"/>
      <c r="W25" s="75"/>
      <c r="X25" s="75"/>
      <c r="Y25" s="75"/>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5"/>
      <c r="BN25" s="75"/>
      <c r="BO25" s="75"/>
      <c r="BP25" s="75"/>
      <c r="BQ25" s="75"/>
      <c r="BR25" s="75"/>
      <c r="BS25" s="75"/>
      <c r="BT25" s="75"/>
      <c r="BU25" s="75"/>
      <c r="BV25" s="75"/>
      <c r="BW25" s="75"/>
      <c r="BX25" s="75"/>
      <c r="BY25" s="75"/>
    </row>
    <row r="26" spans="1:79" ht="23.1" customHeight="1" x14ac:dyDescent="0.2">
      <c r="A26" s="88" t="s">
        <v>2</v>
      </c>
      <c r="B26" s="89"/>
      <c r="C26" s="89"/>
      <c r="D26" s="90"/>
      <c r="E26" s="88" t="s">
        <v>19</v>
      </c>
      <c r="F26" s="89"/>
      <c r="G26" s="89"/>
      <c r="H26" s="89"/>
      <c r="I26" s="89"/>
      <c r="J26" s="89"/>
      <c r="K26" s="89"/>
      <c r="L26" s="89"/>
      <c r="M26" s="89"/>
      <c r="N26" s="89"/>
      <c r="O26" s="89"/>
      <c r="P26" s="89"/>
      <c r="Q26" s="89"/>
      <c r="R26" s="89"/>
      <c r="S26" s="89"/>
      <c r="T26" s="89"/>
      <c r="U26" s="50" t="s">
        <v>239</v>
      </c>
      <c r="V26" s="50"/>
      <c r="W26" s="50"/>
      <c r="X26" s="50"/>
      <c r="Y26" s="50"/>
      <c r="Z26" s="50"/>
      <c r="AA26" s="50"/>
      <c r="AB26" s="50"/>
      <c r="AC26" s="50"/>
      <c r="AD26" s="50"/>
      <c r="AE26" s="50"/>
      <c r="AF26" s="50"/>
      <c r="AG26" s="50"/>
      <c r="AH26" s="50"/>
      <c r="AI26" s="50"/>
      <c r="AJ26" s="50"/>
      <c r="AK26" s="50"/>
      <c r="AL26" s="50"/>
      <c r="AM26" s="50"/>
      <c r="AN26" s="50" t="s">
        <v>242</v>
      </c>
      <c r="AO26" s="50"/>
      <c r="AP26" s="50"/>
      <c r="AQ26" s="50"/>
      <c r="AR26" s="50"/>
      <c r="AS26" s="50"/>
      <c r="AT26" s="50"/>
      <c r="AU26" s="50"/>
      <c r="AV26" s="50"/>
      <c r="AW26" s="50"/>
      <c r="AX26" s="50"/>
      <c r="AY26" s="50"/>
      <c r="AZ26" s="50"/>
      <c r="BA26" s="50"/>
      <c r="BB26" s="50"/>
      <c r="BC26" s="50"/>
      <c r="BD26" s="50"/>
      <c r="BE26" s="50"/>
      <c r="BF26" s="50"/>
      <c r="BG26" s="50" t="s">
        <v>249</v>
      </c>
      <c r="BH26" s="50"/>
      <c r="BI26" s="50"/>
      <c r="BJ26" s="50"/>
      <c r="BK26" s="50"/>
      <c r="BL26" s="50"/>
      <c r="BM26" s="50"/>
      <c r="BN26" s="50"/>
      <c r="BO26" s="50"/>
      <c r="BP26" s="50"/>
      <c r="BQ26" s="50"/>
      <c r="BR26" s="50"/>
      <c r="BS26" s="50"/>
      <c r="BT26" s="50"/>
      <c r="BU26" s="50"/>
      <c r="BV26" s="50"/>
      <c r="BW26" s="50"/>
      <c r="BX26" s="50"/>
      <c r="BY26" s="50"/>
    </row>
    <row r="27" spans="1:79" ht="54.75" customHeight="1" x14ac:dyDescent="0.2">
      <c r="A27" s="91"/>
      <c r="B27" s="92"/>
      <c r="C27" s="92"/>
      <c r="D27" s="93"/>
      <c r="E27" s="91"/>
      <c r="F27" s="92"/>
      <c r="G27" s="92"/>
      <c r="H27" s="92"/>
      <c r="I27" s="92"/>
      <c r="J27" s="92"/>
      <c r="K27" s="92"/>
      <c r="L27" s="92"/>
      <c r="M27" s="92"/>
      <c r="N27" s="92"/>
      <c r="O27" s="92"/>
      <c r="P27" s="92"/>
      <c r="Q27" s="92"/>
      <c r="R27" s="92"/>
      <c r="S27" s="92"/>
      <c r="T27" s="92"/>
      <c r="U27" s="83" t="s">
        <v>4</v>
      </c>
      <c r="V27" s="84"/>
      <c r="W27" s="84"/>
      <c r="X27" s="84"/>
      <c r="Y27" s="85"/>
      <c r="Z27" s="83" t="s">
        <v>3</v>
      </c>
      <c r="AA27" s="84"/>
      <c r="AB27" s="84"/>
      <c r="AC27" s="84"/>
      <c r="AD27" s="85"/>
      <c r="AE27" s="107" t="s">
        <v>116</v>
      </c>
      <c r="AF27" s="108"/>
      <c r="AG27" s="108"/>
      <c r="AH27" s="109"/>
      <c r="AI27" s="83" t="s">
        <v>5</v>
      </c>
      <c r="AJ27" s="84"/>
      <c r="AK27" s="84"/>
      <c r="AL27" s="84"/>
      <c r="AM27" s="85"/>
      <c r="AN27" s="83" t="s">
        <v>4</v>
      </c>
      <c r="AO27" s="84"/>
      <c r="AP27" s="84"/>
      <c r="AQ27" s="84"/>
      <c r="AR27" s="85"/>
      <c r="AS27" s="83" t="s">
        <v>3</v>
      </c>
      <c r="AT27" s="84"/>
      <c r="AU27" s="84"/>
      <c r="AV27" s="84"/>
      <c r="AW27" s="85"/>
      <c r="AX27" s="107" t="s">
        <v>116</v>
      </c>
      <c r="AY27" s="108"/>
      <c r="AZ27" s="108"/>
      <c r="BA27" s="109"/>
      <c r="BB27" s="83" t="s">
        <v>96</v>
      </c>
      <c r="BC27" s="84"/>
      <c r="BD27" s="84"/>
      <c r="BE27" s="84"/>
      <c r="BF27" s="85"/>
      <c r="BG27" s="83" t="s">
        <v>4</v>
      </c>
      <c r="BH27" s="84"/>
      <c r="BI27" s="84"/>
      <c r="BJ27" s="84"/>
      <c r="BK27" s="85"/>
      <c r="BL27" s="83" t="s">
        <v>3</v>
      </c>
      <c r="BM27" s="84"/>
      <c r="BN27" s="84"/>
      <c r="BO27" s="84"/>
      <c r="BP27" s="85"/>
      <c r="BQ27" s="107" t="s">
        <v>116</v>
      </c>
      <c r="BR27" s="108"/>
      <c r="BS27" s="108"/>
      <c r="BT27" s="109"/>
      <c r="BU27" s="83" t="s">
        <v>97</v>
      </c>
      <c r="BV27" s="84"/>
      <c r="BW27" s="84"/>
      <c r="BX27" s="84"/>
      <c r="BY27" s="85"/>
    </row>
    <row r="28" spans="1:79" ht="15" customHeight="1" x14ac:dyDescent="0.2">
      <c r="A28" s="83">
        <v>1</v>
      </c>
      <c r="B28" s="84"/>
      <c r="C28" s="84"/>
      <c r="D28" s="85"/>
      <c r="E28" s="83">
        <v>2</v>
      </c>
      <c r="F28" s="84"/>
      <c r="G28" s="84"/>
      <c r="H28" s="84"/>
      <c r="I28" s="84"/>
      <c r="J28" s="84"/>
      <c r="K28" s="84"/>
      <c r="L28" s="84"/>
      <c r="M28" s="84"/>
      <c r="N28" s="84"/>
      <c r="O28" s="84"/>
      <c r="P28" s="84"/>
      <c r="Q28" s="84"/>
      <c r="R28" s="84"/>
      <c r="S28" s="84"/>
      <c r="T28" s="84"/>
      <c r="U28" s="83">
        <v>3</v>
      </c>
      <c r="V28" s="84"/>
      <c r="W28" s="84"/>
      <c r="X28" s="84"/>
      <c r="Y28" s="85"/>
      <c r="Z28" s="83">
        <v>4</v>
      </c>
      <c r="AA28" s="84"/>
      <c r="AB28" s="84"/>
      <c r="AC28" s="84"/>
      <c r="AD28" s="85"/>
      <c r="AE28" s="83">
        <v>5</v>
      </c>
      <c r="AF28" s="84"/>
      <c r="AG28" s="84"/>
      <c r="AH28" s="85"/>
      <c r="AI28" s="83">
        <v>6</v>
      </c>
      <c r="AJ28" s="84"/>
      <c r="AK28" s="84"/>
      <c r="AL28" s="84"/>
      <c r="AM28" s="85"/>
      <c r="AN28" s="83">
        <v>7</v>
      </c>
      <c r="AO28" s="84"/>
      <c r="AP28" s="84"/>
      <c r="AQ28" s="84"/>
      <c r="AR28" s="85"/>
      <c r="AS28" s="83">
        <v>8</v>
      </c>
      <c r="AT28" s="84"/>
      <c r="AU28" s="84"/>
      <c r="AV28" s="84"/>
      <c r="AW28" s="85"/>
      <c r="AX28" s="83">
        <v>9</v>
      </c>
      <c r="AY28" s="84"/>
      <c r="AZ28" s="84"/>
      <c r="BA28" s="85"/>
      <c r="BB28" s="83">
        <v>10</v>
      </c>
      <c r="BC28" s="84"/>
      <c r="BD28" s="84"/>
      <c r="BE28" s="84"/>
      <c r="BF28" s="85"/>
      <c r="BG28" s="83">
        <v>11</v>
      </c>
      <c r="BH28" s="84"/>
      <c r="BI28" s="84"/>
      <c r="BJ28" s="84"/>
      <c r="BK28" s="85"/>
      <c r="BL28" s="83">
        <v>12</v>
      </c>
      <c r="BM28" s="84"/>
      <c r="BN28" s="84"/>
      <c r="BO28" s="84"/>
      <c r="BP28" s="85"/>
      <c r="BQ28" s="83">
        <v>13</v>
      </c>
      <c r="BR28" s="84"/>
      <c r="BS28" s="84"/>
      <c r="BT28" s="85"/>
      <c r="BU28" s="83">
        <v>14</v>
      </c>
      <c r="BV28" s="84"/>
      <c r="BW28" s="84"/>
      <c r="BX28" s="84"/>
      <c r="BY28" s="85"/>
    </row>
    <row r="29" spans="1:79" ht="13.5" hidden="1" customHeight="1" x14ac:dyDescent="0.2">
      <c r="A29" s="98" t="s">
        <v>56</v>
      </c>
      <c r="B29" s="99"/>
      <c r="C29" s="99"/>
      <c r="D29" s="100"/>
      <c r="E29" s="98" t="s">
        <v>57</v>
      </c>
      <c r="F29" s="99"/>
      <c r="G29" s="99"/>
      <c r="H29" s="99"/>
      <c r="I29" s="99"/>
      <c r="J29" s="99"/>
      <c r="K29" s="99"/>
      <c r="L29" s="99"/>
      <c r="M29" s="99"/>
      <c r="N29" s="99"/>
      <c r="O29" s="99"/>
      <c r="P29" s="99"/>
      <c r="Q29" s="99"/>
      <c r="R29" s="99"/>
      <c r="S29" s="99"/>
      <c r="T29" s="99"/>
      <c r="U29" s="123" t="s">
        <v>65</v>
      </c>
      <c r="V29" s="124"/>
      <c r="W29" s="124"/>
      <c r="X29" s="124"/>
      <c r="Y29" s="125"/>
      <c r="Z29" s="123" t="s">
        <v>66</v>
      </c>
      <c r="AA29" s="124"/>
      <c r="AB29" s="124"/>
      <c r="AC29" s="124"/>
      <c r="AD29" s="125"/>
      <c r="AE29" s="98" t="s">
        <v>91</v>
      </c>
      <c r="AF29" s="99"/>
      <c r="AG29" s="99"/>
      <c r="AH29" s="100"/>
      <c r="AI29" s="104" t="s">
        <v>170</v>
      </c>
      <c r="AJ29" s="105"/>
      <c r="AK29" s="105"/>
      <c r="AL29" s="105"/>
      <c r="AM29" s="106"/>
      <c r="AN29" s="98" t="s">
        <v>67</v>
      </c>
      <c r="AO29" s="99"/>
      <c r="AP29" s="99"/>
      <c r="AQ29" s="99"/>
      <c r="AR29" s="100"/>
      <c r="AS29" s="98" t="s">
        <v>68</v>
      </c>
      <c r="AT29" s="99"/>
      <c r="AU29" s="99"/>
      <c r="AV29" s="99"/>
      <c r="AW29" s="100"/>
      <c r="AX29" s="98" t="s">
        <v>92</v>
      </c>
      <c r="AY29" s="99"/>
      <c r="AZ29" s="99"/>
      <c r="BA29" s="100"/>
      <c r="BB29" s="104" t="s">
        <v>170</v>
      </c>
      <c r="BC29" s="105"/>
      <c r="BD29" s="105"/>
      <c r="BE29" s="105"/>
      <c r="BF29" s="106"/>
      <c r="BG29" s="98" t="s">
        <v>58</v>
      </c>
      <c r="BH29" s="99"/>
      <c r="BI29" s="99"/>
      <c r="BJ29" s="99"/>
      <c r="BK29" s="100"/>
      <c r="BL29" s="98" t="s">
        <v>59</v>
      </c>
      <c r="BM29" s="99"/>
      <c r="BN29" s="99"/>
      <c r="BO29" s="99"/>
      <c r="BP29" s="100"/>
      <c r="BQ29" s="98" t="s">
        <v>93</v>
      </c>
      <c r="BR29" s="99"/>
      <c r="BS29" s="99"/>
      <c r="BT29" s="100"/>
      <c r="BU29" s="104" t="s">
        <v>170</v>
      </c>
      <c r="BV29" s="105"/>
      <c r="BW29" s="105"/>
      <c r="BX29" s="105"/>
      <c r="BY29" s="106"/>
      <c r="CA29" t="s">
        <v>21</v>
      </c>
    </row>
    <row r="30" spans="1:79" s="25" customFormat="1" ht="12.75" customHeight="1" x14ac:dyDescent="0.2">
      <c r="A30" s="47"/>
      <c r="B30" s="48"/>
      <c r="C30" s="48"/>
      <c r="D30" s="61"/>
      <c r="E30" s="34" t="s">
        <v>172</v>
      </c>
      <c r="F30" s="35"/>
      <c r="G30" s="35"/>
      <c r="H30" s="35"/>
      <c r="I30" s="35"/>
      <c r="J30" s="35"/>
      <c r="K30" s="35"/>
      <c r="L30" s="35"/>
      <c r="M30" s="35"/>
      <c r="N30" s="35"/>
      <c r="O30" s="35"/>
      <c r="P30" s="35"/>
      <c r="Q30" s="35"/>
      <c r="R30" s="35"/>
      <c r="S30" s="35"/>
      <c r="T30" s="36"/>
      <c r="U30" s="60">
        <v>9265906</v>
      </c>
      <c r="V30" s="60"/>
      <c r="W30" s="60"/>
      <c r="X30" s="60"/>
      <c r="Y30" s="60"/>
      <c r="Z30" s="60" t="s">
        <v>173</v>
      </c>
      <c r="AA30" s="60"/>
      <c r="AB30" s="60"/>
      <c r="AC30" s="60"/>
      <c r="AD30" s="60"/>
      <c r="AE30" s="57" t="s">
        <v>173</v>
      </c>
      <c r="AF30" s="58"/>
      <c r="AG30" s="58"/>
      <c r="AH30" s="59"/>
      <c r="AI30" s="57">
        <f t="shared" ref="AI30:AI35" si="0">IF(ISNUMBER(U30),U30,0)+IF(ISNUMBER(Z30),Z30,0)</f>
        <v>9265906</v>
      </c>
      <c r="AJ30" s="58"/>
      <c r="AK30" s="58"/>
      <c r="AL30" s="58"/>
      <c r="AM30" s="59"/>
      <c r="AN30" s="57">
        <v>8230183</v>
      </c>
      <c r="AO30" s="58"/>
      <c r="AP30" s="58"/>
      <c r="AQ30" s="58"/>
      <c r="AR30" s="59"/>
      <c r="AS30" s="57" t="s">
        <v>173</v>
      </c>
      <c r="AT30" s="58"/>
      <c r="AU30" s="58"/>
      <c r="AV30" s="58"/>
      <c r="AW30" s="59"/>
      <c r="AX30" s="57" t="s">
        <v>173</v>
      </c>
      <c r="AY30" s="58"/>
      <c r="AZ30" s="58"/>
      <c r="BA30" s="59"/>
      <c r="BB30" s="57">
        <f t="shared" ref="BB30:BB35" si="1">IF(ISNUMBER(AN30),AN30,0)+IF(ISNUMBER(AS30),AS30,0)</f>
        <v>8230183</v>
      </c>
      <c r="BC30" s="58"/>
      <c r="BD30" s="58"/>
      <c r="BE30" s="58"/>
      <c r="BF30" s="59"/>
      <c r="BG30" s="57">
        <v>12129106</v>
      </c>
      <c r="BH30" s="58"/>
      <c r="BI30" s="58"/>
      <c r="BJ30" s="58"/>
      <c r="BK30" s="59"/>
      <c r="BL30" s="57" t="s">
        <v>173</v>
      </c>
      <c r="BM30" s="58"/>
      <c r="BN30" s="58"/>
      <c r="BO30" s="58"/>
      <c r="BP30" s="59"/>
      <c r="BQ30" s="57" t="s">
        <v>173</v>
      </c>
      <c r="BR30" s="58"/>
      <c r="BS30" s="58"/>
      <c r="BT30" s="59"/>
      <c r="BU30" s="57">
        <f t="shared" ref="BU30:BU35" si="2">IF(ISNUMBER(BG30),BG30,0)+IF(ISNUMBER(BL30),BL30,0)</f>
        <v>12129106</v>
      </c>
      <c r="BV30" s="58"/>
      <c r="BW30" s="58"/>
      <c r="BX30" s="58"/>
      <c r="BY30" s="59"/>
      <c r="CA30" s="25" t="s">
        <v>22</v>
      </c>
    </row>
    <row r="31" spans="1:79" s="25" customFormat="1" ht="25.5" customHeight="1" x14ac:dyDescent="0.2">
      <c r="A31" s="47"/>
      <c r="B31" s="48"/>
      <c r="C31" s="48"/>
      <c r="D31" s="61"/>
      <c r="E31" s="34" t="s">
        <v>174</v>
      </c>
      <c r="F31" s="35"/>
      <c r="G31" s="35"/>
      <c r="H31" s="35"/>
      <c r="I31" s="35"/>
      <c r="J31" s="35"/>
      <c r="K31" s="35"/>
      <c r="L31" s="35"/>
      <c r="M31" s="35"/>
      <c r="N31" s="35"/>
      <c r="O31" s="35"/>
      <c r="P31" s="35"/>
      <c r="Q31" s="35"/>
      <c r="R31" s="35"/>
      <c r="S31" s="35"/>
      <c r="T31" s="36"/>
      <c r="U31" s="60" t="s">
        <v>173</v>
      </c>
      <c r="V31" s="60"/>
      <c r="W31" s="60"/>
      <c r="X31" s="60"/>
      <c r="Y31" s="60"/>
      <c r="Z31" s="60">
        <v>162859</v>
      </c>
      <c r="AA31" s="60"/>
      <c r="AB31" s="60"/>
      <c r="AC31" s="60"/>
      <c r="AD31" s="60"/>
      <c r="AE31" s="57">
        <v>0</v>
      </c>
      <c r="AF31" s="58"/>
      <c r="AG31" s="58"/>
      <c r="AH31" s="59"/>
      <c r="AI31" s="57">
        <f t="shared" si="0"/>
        <v>162859</v>
      </c>
      <c r="AJ31" s="58"/>
      <c r="AK31" s="58"/>
      <c r="AL31" s="58"/>
      <c r="AM31" s="59"/>
      <c r="AN31" s="57" t="s">
        <v>173</v>
      </c>
      <c r="AO31" s="58"/>
      <c r="AP31" s="58"/>
      <c r="AQ31" s="58"/>
      <c r="AR31" s="59"/>
      <c r="AS31" s="57">
        <v>0</v>
      </c>
      <c r="AT31" s="58"/>
      <c r="AU31" s="58"/>
      <c r="AV31" s="58"/>
      <c r="AW31" s="59"/>
      <c r="AX31" s="57">
        <v>0</v>
      </c>
      <c r="AY31" s="58"/>
      <c r="AZ31" s="58"/>
      <c r="BA31" s="59"/>
      <c r="BB31" s="57">
        <f t="shared" si="1"/>
        <v>0</v>
      </c>
      <c r="BC31" s="58"/>
      <c r="BD31" s="58"/>
      <c r="BE31" s="58"/>
      <c r="BF31" s="59"/>
      <c r="BG31" s="57" t="s">
        <v>173</v>
      </c>
      <c r="BH31" s="58"/>
      <c r="BI31" s="58"/>
      <c r="BJ31" s="58"/>
      <c r="BK31" s="59"/>
      <c r="BL31" s="57">
        <v>0</v>
      </c>
      <c r="BM31" s="58"/>
      <c r="BN31" s="58"/>
      <c r="BO31" s="58"/>
      <c r="BP31" s="59"/>
      <c r="BQ31" s="57">
        <v>0</v>
      </c>
      <c r="BR31" s="58"/>
      <c r="BS31" s="58"/>
      <c r="BT31" s="59"/>
      <c r="BU31" s="57">
        <f t="shared" si="2"/>
        <v>0</v>
      </c>
      <c r="BV31" s="58"/>
      <c r="BW31" s="58"/>
      <c r="BX31" s="58"/>
      <c r="BY31" s="59"/>
    </row>
    <row r="32" spans="1:79" s="25" customFormat="1" ht="12.75" customHeight="1" x14ac:dyDescent="0.2">
      <c r="A32" s="47">
        <v>25020100</v>
      </c>
      <c r="B32" s="48"/>
      <c r="C32" s="48"/>
      <c r="D32" s="61"/>
      <c r="E32" s="34" t="s">
        <v>175</v>
      </c>
      <c r="F32" s="35"/>
      <c r="G32" s="35"/>
      <c r="H32" s="35"/>
      <c r="I32" s="35"/>
      <c r="J32" s="35"/>
      <c r="K32" s="35"/>
      <c r="L32" s="35"/>
      <c r="M32" s="35"/>
      <c r="N32" s="35"/>
      <c r="O32" s="35"/>
      <c r="P32" s="35"/>
      <c r="Q32" s="35"/>
      <c r="R32" s="35"/>
      <c r="S32" s="35"/>
      <c r="T32" s="36"/>
      <c r="U32" s="60" t="s">
        <v>173</v>
      </c>
      <c r="V32" s="60"/>
      <c r="W32" s="60"/>
      <c r="X32" s="60"/>
      <c r="Y32" s="60"/>
      <c r="Z32" s="60">
        <v>162859</v>
      </c>
      <c r="AA32" s="60"/>
      <c r="AB32" s="60"/>
      <c r="AC32" s="60"/>
      <c r="AD32" s="60"/>
      <c r="AE32" s="57">
        <v>0</v>
      </c>
      <c r="AF32" s="58"/>
      <c r="AG32" s="58"/>
      <c r="AH32" s="59"/>
      <c r="AI32" s="57">
        <f t="shared" si="0"/>
        <v>162859</v>
      </c>
      <c r="AJ32" s="58"/>
      <c r="AK32" s="58"/>
      <c r="AL32" s="58"/>
      <c r="AM32" s="59"/>
      <c r="AN32" s="57" t="s">
        <v>173</v>
      </c>
      <c r="AO32" s="58"/>
      <c r="AP32" s="58"/>
      <c r="AQ32" s="58"/>
      <c r="AR32" s="59"/>
      <c r="AS32" s="57">
        <v>0</v>
      </c>
      <c r="AT32" s="58"/>
      <c r="AU32" s="58"/>
      <c r="AV32" s="58"/>
      <c r="AW32" s="59"/>
      <c r="AX32" s="57">
        <v>0</v>
      </c>
      <c r="AY32" s="58"/>
      <c r="AZ32" s="58"/>
      <c r="BA32" s="59"/>
      <c r="BB32" s="57">
        <f t="shared" si="1"/>
        <v>0</v>
      </c>
      <c r="BC32" s="58"/>
      <c r="BD32" s="58"/>
      <c r="BE32" s="58"/>
      <c r="BF32" s="59"/>
      <c r="BG32" s="57" t="s">
        <v>173</v>
      </c>
      <c r="BH32" s="58"/>
      <c r="BI32" s="58"/>
      <c r="BJ32" s="58"/>
      <c r="BK32" s="59"/>
      <c r="BL32" s="57">
        <v>0</v>
      </c>
      <c r="BM32" s="58"/>
      <c r="BN32" s="58"/>
      <c r="BO32" s="58"/>
      <c r="BP32" s="59"/>
      <c r="BQ32" s="57">
        <v>0</v>
      </c>
      <c r="BR32" s="58"/>
      <c r="BS32" s="58"/>
      <c r="BT32" s="59"/>
      <c r="BU32" s="57">
        <f t="shared" si="2"/>
        <v>0</v>
      </c>
      <c r="BV32" s="58"/>
      <c r="BW32" s="58"/>
      <c r="BX32" s="58"/>
      <c r="BY32" s="59"/>
    </row>
    <row r="33" spans="1:79" s="25" customFormat="1" ht="25.5" customHeight="1" x14ac:dyDescent="0.2">
      <c r="A33" s="47"/>
      <c r="B33" s="48"/>
      <c r="C33" s="48"/>
      <c r="D33" s="61"/>
      <c r="E33" s="34" t="s">
        <v>176</v>
      </c>
      <c r="F33" s="35"/>
      <c r="G33" s="35"/>
      <c r="H33" s="35"/>
      <c r="I33" s="35"/>
      <c r="J33" s="35"/>
      <c r="K33" s="35"/>
      <c r="L33" s="35"/>
      <c r="M33" s="35"/>
      <c r="N33" s="35"/>
      <c r="O33" s="35"/>
      <c r="P33" s="35"/>
      <c r="Q33" s="35"/>
      <c r="R33" s="35"/>
      <c r="S33" s="35"/>
      <c r="T33" s="36"/>
      <c r="U33" s="60" t="s">
        <v>173</v>
      </c>
      <c r="V33" s="60"/>
      <c r="W33" s="60"/>
      <c r="X33" s="60"/>
      <c r="Y33" s="60"/>
      <c r="Z33" s="60">
        <v>1523161</v>
      </c>
      <c r="AA33" s="60"/>
      <c r="AB33" s="60"/>
      <c r="AC33" s="60"/>
      <c r="AD33" s="60"/>
      <c r="AE33" s="57">
        <v>1523161</v>
      </c>
      <c r="AF33" s="58"/>
      <c r="AG33" s="58"/>
      <c r="AH33" s="59"/>
      <c r="AI33" s="57">
        <f t="shared" si="0"/>
        <v>1523161</v>
      </c>
      <c r="AJ33" s="58"/>
      <c r="AK33" s="58"/>
      <c r="AL33" s="58"/>
      <c r="AM33" s="59"/>
      <c r="AN33" s="57" t="s">
        <v>173</v>
      </c>
      <c r="AO33" s="58"/>
      <c r="AP33" s="58"/>
      <c r="AQ33" s="58"/>
      <c r="AR33" s="59"/>
      <c r="AS33" s="57">
        <v>0</v>
      </c>
      <c r="AT33" s="58"/>
      <c r="AU33" s="58"/>
      <c r="AV33" s="58"/>
      <c r="AW33" s="59"/>
      <c r="AX33" s="57">
        <v>0</v>
      </c>
      <c r="AY33" s="58"/>
      <c r="AZ33" s="58"/>
      <c r="BA33" s="59"/>
      <c r="BB33" s="57">
        <f t="shared" si="1"/>
        <v>0</v>
      </c>
      <c r="BC33" s="58"/>
      <c r="BD33" s="58"/>
      <c r="BE33" s="58"/>
      <c r="BF33" s="59"/>
      <c r="BG33" s="57" t="s">
        <v>173</v>
      </c>
      <c r="BH33" s="58"/>
      <c r="BI33" s="58"/>
      <c r="BJ33" s="58"/>
      <c r="BK33" s="59"/>
      <c r="BL33" s="57">
        <v>0</v>
      </c>
      <c r="BM33" s="58"/>
      <c r="BN33" s="58"/>
      <c r="BO33" s="58"/>
      <c r="BP33" s="59"/>
      <c r="BQ33" s="57">
        <v>0</v>
      </c>
      <c r="BR33" s="58"/>
      <c r="BS33" s="58"/>
      <c r="BT33" s="59"/>
      <c r="BU33" s="57">
        <f t="shared" si="2"/>
        <v>0</v>
      </c>
      <c r="BV33" s="58"/>
      <c r="BW33" s="58"/>
      <c r="BX33" s="58"/>
      <c r="BY33" s="59"/>
    </row>
    <row r="34" spans="1:79" s="25" customFormat="1" ht="38.25" customHeight="1" x14ac:dyDescent="0.2">
      <c r="A34" s="47">
        <v>208400</v>
      </c>
      <c r="B34" s="48"/>
      <c r="C34" s="48"/>
      <c r="D34" s="61"/>
      <c r="E34" s="34" t="s">
        <v>177</v>
      </c>
      <c r="F34" s="35"/>
      <c r="G34" s="35"/>
      <c r="H34" s="35"/>
      <c r="I34" s="35"/>
      <c r="J34" s="35"/>
      <c r="K34" s="35"/>
      <c r="L34" s="35"/>
      <c r="M34" s="35"/>
      <c r="N34" s="35"/>
      <c r="O34" s="35"/>
      <c r="P34" s="35"/>
      <c r="Q34" s="35"/>
      <c r="R34" s="35"/>
      <c r="S34" s="35"/>
      <c r="T34" s="36"/>
      <c r="U34" s="60" t="s">
        <v>173</v>
      </c>
      <c r="V34" s="60"/>
      <c r="W34" s="60"/>
      <c r="X34" s="60"/>
      <c r="Y34" s="60"/>
      <c r="Z34" s="60">
        <v>1523161</v>
      </c>
      <c r="AA34" s="60"/>
      <c r="AB34" s="60"/>
      <c r="AC34" s="60"/>
      <c r="AD34" s="60"/>
      <c r="AE34" s="57">
        <v>1523161</v>
      </c>
      <c r="AF34" s="58"/>
      <c r="AG34" s="58"/>
      <c r="AH34" s="59"/>
      <c r="AI34" s="57">
        <f t="shared" si="0"/>
        <v>1523161</v>
      </c>
      <c r="AJ34" s="58"/>
      <c r="AK34" s="58"/>
      <c r="AL34" s="58"/>
      <c r="AM34" s="59"/>
      <c r="AN34" s="57" t="s">
        <v>173</v>
      </c>
      <c r="AO34" s="58"/>
      <c r="AP34" s="58"/>
      <c r="AQ34" s="58"/>
      <c r="AR34" s="59"/>
      <c r="AS34" s="57">
        <v>0</v>
      </c>
      <c r="AT34" s="58"/>
      <c r="AU34" s="58"/>
      <c r="AV34" s="58"/>
      <c r="AW34" s="59"/>
      <c r="AX34" s="57">
        <v>0</v>
      </c>
      <c r="AY34" s="58"/>
      <c r="AZ34" s="58"/>
      <c r="BA34" s="59"/>
      <c r="BB34" s="57">
        <f t="shared" si="1"/>
        <v>0</v>
      </c>
      <c r="BC34" s="58"/>
      <c r="BD34" s="58"/>
      <c r="BE34" s="58"/>
      <c r="BF34" s="59"/>
      <c r="BG34" s="57" t="s">
        <v>173</v>
      </c>
      <c r="BH34" s="58"/>
      <c r="BI34" s="58"/>
      <c r="BJ34" s="58"/>
      <c r="BK34" s="59"/>
      <c r="BL34" s="57">
        <v>0</v>
      </c>
      <c r="BM34" s="58"/>
      <c r="BN34" s="58"/>
      <c r="BO34" s="58"/>
      <c r="BP34" s="59"/>
      <c r="BQ34" s="57">
        <v>0</v>
      </c>
      <c r="BR34" s="58"/>
      <c r="BS34" s="58"/>
      <c r="BT34" s="59"/>
      <c r="BU34" s="57">
        <f t="shared" si="2"/>
        <v>0</v>
      </c>
      <c r="BV34" s="58"/>
      <c r="BW34" s="58"/>
      <c r="BX34" s="58"/>
      <c r="BY34" s="59"/>
    </row>
    <row r="35" spans="1:79" s="6" customFormat="1" ht="12.75" customHeight="1" x14ac:dyDescent="0.2">
      <c r="A35" s="42"/>
      <c r="B35" s="43"/>
      <c r="C35" s="43"/>
      <c r="D35" s="44"/>
      <c r="E35" s="29" t="s">
        <v>147</v>
      </c>
      <c r="F35" s="30"/>
      <c r="G35" s="30"/>
      <c r="H35" s="30"/>
      <c r="I35" s="30"/>
      <c r="J35" s="30"/>
      <c r="K35" s="30"/>
      <c r="L35" s="30"/>
      <c r="M35" s="30"/>
      <c r="N35" s="30"/>
      <c r="O35" s="30"/>
      <c r="P35" s="30"/>
      <c r="Q35" s="30"/>
      <c r="R35" s="30"/>
      <c r="S35" s="30"/>
      <c r="T35" s="31"/>
      <c r="U35" s="56">
        <v>9265906</v>
      </c>
      <c r="V35" s="56"/>
      <c r="W35" s="56"/>
      <c r="X35" s="56"/>
      <c r="Y35" s="56"/>
      <c r="Z35" s="56">
        <v>1686020</v>
      </c>
      <c r="AA35" s="56"/>
      <c r="AB35" s="56"/>
      <c r="AC35" s="56"/>
      <c r="AD35" s="56"/>
      <c r="AE35" s="53">
        <v>1523161</v>
      </c>
      <c r="AF35" s="54"/>
      <c r="AG35" s="54"/>
      <c r="AH35" s="55"/>
      <c r="AI35" s="53">
        <f t="shared" si="0"/>
        <v>10951926</v>
      </c>
      <c r="AJ35" s="54"/>
      <c r="AK35" s="54"/>
      <c r="AL35" s="54"/>
      <c r="AM35" s="55"/>
      <c r="AN35" s="53">
        <v>8230183</v>
      </c>
      <c r="AO35" s="54"/>
      <c r="AP35" s="54"/>
      <c r="AQ35" s="54"/>
      <c r="AR35" s="55"/>
      <c r="AS35" s="53">
        <v>0</v>
      </c>
      <c r="AT35" s="54"/>
      <c r="AU35" s="54"/>
      <c r="AV35" s="54"/>
      <c r="AW35" s="55"/>
      <c r="AX35" s="53">
        <v>0</v>
      </c>
      <c r="AY35" s="54"/>
      <c r="AZ35" s="54"/>
      <c r="BA35" s="55"/>
      <c r="BB35" s="53">
        <f t="shared" si="1"/>
        <v>8230183</v>
      </c>
      <c r="BC35" s="54"/>
      <c r="BD35" s="54"/>
      <c r="BE35" s="54"/>
      <c r="BF35" s="55"/>
      <c r="BG35" s="53">
        <v>12129106</v>
      </c>
      <c r="BH35" s="54"/>
      <c r="BI35" s="54"/>
      <c r="BJ35" s="54"/>
      <c r="BK35" s="55"/>
      <c r="BL35" s="53">
        <v>0</v>
      </c>
      <c r="BM35" s="54"/>
      <c r="BN35" s="54"/>
      <c r="BO35" s="54"/>
      <c r="BP35" s="55"/>
      <c r="BQ35" s="53">
        <v>0</v>
      </c>
      <c r="BR35" s="54"/>
      <c r="BS35" s="54"/>
      <c r="BT35" s="55"/>
      <c r="BU35" s="53">
        <f t="shared" si="2"/>
        <v>12129106</v>
      </c>
      <c r="BV35" s="54"/>
      <c r="BW35" s="54"/>
      <c r="BX35" s="54"/>
      <c r="BY35" s="55"/>
    </row>
    <row r="36" spans="1:79" ht="46.5" customHeight="1" x14ac:dyDescent="0.2"/>
    <row r="37" spans="1:79" ht="14.25" customHeight="1" x14ac:dyDescent="0.2">
      <c r="A37" s="122" t="s">
        <v>264</v>
      </c>
      <c r="B37" s="122"/>
      <c r="C37" s="122"/>
      <c r="D37" s="122"/>
      <c r="E37" s="122"/>
      <c r="F37" s="122"/>
      <c r="G37" s="122"/>
      <c r="H37" s="122"/>
      <c r="I37" s="122"/>
      <c r="J37" s="122"/>
      <c r="K37" s="122"/>
      <c r="L37" s="122"/>
      <c r="M37" s="122"/>
      <c r="N37" s="122"/>
      <c r="O37" s="122"/>
      <c r="P37" s="122"/>
      <c r="Q37" s="122"/>
      <c r="R37" s="122"/>
      <c r="S37" s="122"/>
      <c r="T37" s="122"/>
      <c r="U37" s="122"/>
      <c r="V37" s="122"/>
      <c r="W37" s="122"/>
      <c r="X37" s="122"/>
      <c r="Y37" s="122"/>
      <c r="Z37" s="122"/>
      <c r="AA37" s="122"/>
      <c r="AB37" s="122"/>
      <c r="AC37" s="122"/>
      <c r="AD37" s="122"/>
      <c r="AE37" s="122"/>
      <c r="AF37" s="122"/>
      <c r="AG37" s="122"/>
      <c r="AH37" s="122"/>
      <c r="AI37" s="122"/>
      <c r="AJ37" s="122"/>
      <c r="AK37" s="122"/>
      <c r="AL37" s="122"/>
      <c r="AM37" s="122"/>
      <c r="AN37" s="122"/>
      <c r="AO37" s="122"/>
      <c r="AP37" s="122"/>
      <c r="AQ37" s="122"/>
      <c r="AR37" s="122"/>
      <c r="AS37" s="122"/>
      <c r="AT37" s="122"/>
      <c r="AU37" s="122"/>
      <c r="AV37" s="122"/>
      <c r="AW37" s="122"/>
      <c r="AX37" s="122"/>
      <c r="AY37" s="122"/>
      <c r="AZ37" s="122"/>
      <c r="BA37" s="122"/>
      <c r="BB37" s="122"/>
      <c r="BC37" s="122"/>
      <c r="BD37" s="122"/>
      <c r="BE37" s="122"/>
      <c r="BF37" s="122"/>
      <c r="BG37" s="122"/>
      <c r="BH37" s="122"/>
      <c r="BI37" s="122"/>
      <c r="BJ37" s="122"/>
      <c r="BK37" s="122"/>
      <c r="BL37" s="122"/>
    </row>
    <row r="38" spans="1:79" ht="15" customHeight="1" x14ac:dyDescent="0.2">
      <c r="A38" s="86" t="s">
        <v>238</v>
      </c>
      <c r="B38" s="86"/>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row>
    <row r="39" spans="1:79" ht="22.5" customHeight="1" x14ac:dyDescent="0.2">
      <c r="A39" s="88" t="s">
        <v>2</v>
      </c>
      <c r="B39" s="89"/>
      <c r="C39" s="89"/>
      <c r="D39" s="90"/>
      <c r="E39" s="88" t="s">
        <v>19</v>
      </c>
      <c r="F39" s="89"/>
      <c r="G39" s="89"/>
      <c r="H39" s="89"/>
      <c r="I39" s="89"/>
      <c r="J39" s="89"/>
      <c r="K39" s="89"/>
      <c r="L39" s="89"/>
      <c r="M39" s="89"/>
      <c r="N39" s="89"/>
      <c r="O39" s="89"/>
      <c r="P39" s="89"/>
      <c r="Q39" s="89"/>
      <c r="R39" s="89"/>
      <c r="S39" s="89"/>
      <c r="T39" s="89"/>
      <c r="U39" s="89"/>
      <c r="V39" s="89"/>
      <c r="W39" s="90"/>
      <c r="X39" s="83" t="s">
        <v>260</v>
      </c>
      <c r="Y39" s="84"/>
      <c r="Z39" s="84"/>
      <c r="AA39" s="84"/>
      <c r="AB39" s="84"/>
      <c r="AC39" s="84"/>
      <c r="AD39" s="84"/>
      <c r="AE39" s="84"/>
      <c r="AF39" s="84"/>
      <c r="AG39" s="84"/>
      <c r="AH39" s="84"/>
      <c r="AI39" s="84"/>
      <c r="AJ39" s="84"/>
      <c r="AK39" s="84"/>
      <c r="AL39" s="84"/>
      <c r="AM39" s="84"/>
      <c r="AN39" s="84"/>
      <c r="AO39" s="84"/>
      <c r="AP39" s="84"/>
      <c r="AQ39" s="85"/>
      <c r="AR39" s="50" t="s">
        <v>265</v>
      </c>
      <c r="AS39" s="50"/>
      <c r="AT39" s="50"/>
      <c r="AU39" s="50"/>
      <c r="AV39" s="50"/>
      <c r="AW39" s="50"/>
      <c r="AX39" s="50"/>
      <c r="AY39" s="50"/>
      <c r="AZ39" s="50"/>
      <c r="BA39" s="50"/>
      <c r="BB39" s="50"/>
      <c r="BC39" s="50"/>
      <c r="BD39" s="50"/>
      <c r="BE39" s="50"/>
      <c r="BF39" s="50"/>
      <c r="BG39" s="50"/>
      <c r="BH39" s="50"/>
      <c r="BI39" s="50"/>
      <c r="BJ39" s="50"/>
      <c r="BK39" s="50"/>
    </row>
    <row r="40" spans="1:79" ht="36" customHeight="1" x14ac:dyDescent="0.2">
      <c r="A40" s="91"/>
      <c r="B40" s="92"/>
      <c r="C40" s="92"/>
      <c r="D40" s="93"/>
      <c r="E40" s="91"/>
      <c r="F40" s="92"/>
      <c r="G40" s="92"/>
      <c r="H40" s="92"/>
      <c r="I40" s="92"/>
      <c r="J40" s="92"/>
      <c r="K40" s="92"/>
      <c r="L40" s="92"/>
      <c r="M40" s="92"/>
      <c r="N40" s="92"/>
      <c r="O40" s="92"/>
      <c r="P40" s="92"/>
      <c r="Q40" s="92"/>
      <c r="R40" s="92"/>
      <c r="S40" s="92"/>
      <c r="T40" s="92"/>
      <c r="U40" s="92"/>
      <c r="V40" s="92"/>
      <c r="W40" s="93"/>
      <c r="X40" s="50" t="s">
        <v>4</v>
      </c>
      <c r="Y40" s="50"/>
      <c r="Z40" s="50"/>
      <c r="AA40" s="50"/>
      <c r="AB40" s="50"/>
      <c r="AC40" s="50" t="s">
        <v>3</v>
      </c>
      <c r="AD40" s="50"/>
      <c r="AE40" s="50"/>
      <c r="AF40" s="50"/>
      <c r="AG40" s="50"/>
      <c r="AH40" s="107" t="s">
        <v>116</v>
      </c>
      <c r="AI40" s="108"/>
      <c r="AJ40" s="108"/>
      <c r="AK40" s="108"/>
      <c r="AL40" s="109"/>
      <c r="AM40" s="83" t="s">
        <v>5</v>
      </c>
      <c r="AN40" s="84"/>
      <c r="AO40" s="84"/>
      <c r="AP40" s="84"/>
      <c r="AQ40" s="85"/>
      <c r="AR40" s="83" t="s">
        <v>4</v>
      </c>
      <c r="AS40" s="84"/>
      <c r="AT40" s="84"/>
      <c r="AU40" s="84"/>
      <c r="AV40" s="85"/>
      <c r="AW40" s="83" t="s">
        <v>3</v>
      </c>
      <c r="AX40" s="84"/>
      <c r="AY40" s="84"/>
      <c r="AZ40" s="84"/>
      <c r="BA40" s="85"/>
      <c r="BB40" s="107" t="s">
        <v>116</v>
      </c>
      <c r="BC40" s="108"/>
      <c r="BD40" s="108"/>
      <c r="BE40" s="108"/>
      <c r="BF40" s="109"/>
      <c r="BG40" s="83" t="s">
        <v>96</v>
      </c>
      <c r="BH40" s="84"/>
      <c r="BI40" s="84"/>
      <c r="BJ40" s="84"/>
      <c r="BK40" s="85"/>
    </row>
    <row r="41" spans="1:79" ht="15" customHeight="1" x14ac:dyDescent="0.2">
      <c r="A41" s="83">
        <v>1</v>
      </c>
      <c r="B41" s="84"/>
      <c r="C41" s="84"/>
      <c r="D41" s="85"/>
      <c r="E41" s="83">
        <v>2</v>
      </c>
      <c r="F41" s="84"/>
      <c r="G41" s="84"/>
      <c r="H41" s="84"/>
      <c r="I41" s="84"/>
      <c r="J41" s="84"/>
      <c r="K41" s="84"/>
      <c r="L41" s="84"/>
      <c r="M41" s="84"/>
      <c r="N41" s="84"/>
      <c r="O41" s="84"/>
      <c r="P41" s="84"/>
      <c r="Q41" s="84"/>
      <c r="R41" s="84"/>
      <c r="S41" s="84"/>
      <c r="T41" s="84"/>
      <c r="U41" s="84"/>
      <c r="V41" s="84"/>
      <c r="W41" s="85"/>
      <c r="X41" s="50">
        <v>3</v>
      </c>
      <c r="Y41" s="50"/>
      <c r="Z41" s="50"/>
      <c r="AA41" s="50"/>
      <c r="AB41" s="50"/>
      <c r="AC41" s="50">
        <v>4</v>
      </c>
      <c r="AD41" s="50"/>
      <c r="AE41" s="50"/>
      <c r="AF41" s="50"/>
      <c r="AG41" s="50"/>
      <c r="AH41" s="50">
        <v>5</v>
      </c>
      <c r="AI41" s="50"/>
      <c r="AJ41" s="50"/>
      <c r="AK41" s="50"/>
      <c r="AL41" s="50"/>
      <c r="AM41" s="50">
        <v>6</v>
      </c>
      <c r="AN41" s="50"/>
      <c r="AO41" s="50"/>
      <c r="AP41" s="50"/>
      <c r="AQ41" s="50"/>
      <c r="AR41" s="83">
        <v>7</v>
      </c>
      <c r="AS41" s="84"/>
      <c r="AT41" s="84"/>
      <c r="AU41" s="84"/>
      <c r="AV41" s="85"/>
      <c r="AW41" s="83">
        <v>8</v>
      </c>
      <c r="AX41" s="84"/>
      <c r="AY41" s="84"/>
      <c r="AZ41" s="84"/>
      <c r="BA41" s="85"/>
      <c r="BB41" s="83">
        <v>9</v>
      </c>
      <c r="BC41" s="84"/>
      <c r="BD41" s="84"/>
      <c r="BE41" s="84"/>
      <c r="BF41" s="85"/>
      <c r="BG41" s="83">
        <v>10</v>
      </c>
      <c r="BH41" s="84"/>
      <c r="BI41" s="84"/>
      <c r="BJ41" s="84"/>
      <c r="BK41" s="85"/>
    </row>
    <row r="42" spans="1:79" ht="20.25" hidden="1" customHeight="1" x14ac:dyDescent="0.2">
      <c r="A42" s="98" t="s">
        <v>56</v>
      </c>
      <c r="B42" s="99"/>
      <c r="C42" s="99"/>
      <c r="D42" s="100"/>
      <c r="E42" s="98" t="s">
        <v>57</v>
      </c>
      <c r="F42" s="99"/>
      <c r="G42" s="99"/>
      <c r="H42" s="99"/>
      <c r="I42" s="99"/>
      <c r="J42" s="99"/>
      <c r="K42" s="99"/>
      <c r="L42" s="99"/>
      <c r="M42" s="99"/>
      <c r="N42" s="99"/>
      <c r="O42" s="99"/>
      <c r="P42" s="99"/>
      <c r="Q42" s="99"/>
      <c r="R42" s="99"/>
      <c r="S42" s="99"/>
      <c r="T42" s="99"/>
      <c r="U42" s="99"/>
      <c r="V42" s="99"/>
      <c r="W42" s="100"/>
      <c r="X42" s="74" t="s">
        <v>60</v>
      </c>
      <c r="Y42" s="74"/>
      <c r="Z42" s="74"/>
      <c r="AA42" s="74"/>
      <c r="AB42" s="74"/>
      <c r="AC42" s="74" t="s">
        <v>61</v>
      </c>
      <c r="AD42" s="74"/>
      <c r="AE42" s="74"/>
      <c r="AF42" s="74"/>
      <c r="AG42" s="74"/>
      <c r="AH42" s="98" t="s">
        <v>94</v>
      </c>
      <c r="AI42" s="99"/>
      <c r="AJ42" s="99"/>
      <c r="AK42" s="99"/>
      <c r="AL42" s="100"/>
      <c r="AM42" s="104" t="s">
        <v>171</v>
      </c>
      <c r="AN42" s="105"/>
      <c r="AO42" s="105"/>
      <c r="AP42" s="105"/>
      <c r="AQ42" s="106"/>
      <c r="AR42" s="98" t="s">
        <v>62</v>
      </c>
      <c r="AS42" s="99"/>
      <c r="AT42" s="99"/>
      <c r="AU42" s="99"/>
      <c r="AV42" s="100"/>
      <c r="AW42" s="98" t="s">
        <v>63</v>
      </c>
      <c r="AX42" s="99"/>
      <c r="AY42" s="99"/>
      <c r="AZ42" s="99"/>
      <c r="BA42" s="100"/>
      <c r="BB42" s="98" t="s">
        <v>95</v>
      </c>
      <c r="BC42" s="99"/>
      <c r="BD42" s="99"/>
      <c r="BE42" s="99"/>
      <c r="BF42" s="100"/>
      <c r="BG42" s="104" t="s">
        <v>171</v>
      </c>
      <c r="BH42" s="105"/>
      <c r="BI42" s="105"/>
      <c r="BJ42" s="105"/>
      <c r="BK42" s="106"/>
      <c r="CA42" t="s">
        <v>23</v>
      </c>
    </row>
    <row r="43" spans="1:79" s="25" customFormat="1" ht="12.75" customHeight="1" x14ac:dyDescent="0.2">
      <c r="A43" s="47"/>
      <c r="B43" s="48"/>
      <c r="C43" s="48"/>
      <c r="D43" s="61"/>
      <c r="E43" s="34" t="s">
        <v>172</v>
      </c>
      <c r="F43" s="35"/>
      <c r="G43" s="35"/>
      <c r="H43" s="35"/>
      <c r="I43" s="35"/>
      <c r="J43" s="35"/>
      <c r="K43" s="35"/>
      <c r="L43" s="35"/>
      <c r="M43" s="35"/>
      <c r="N43" s="35"/>
      <c r="O43" s="35"/>
      <c r="P43" s="35"/>
      <c r="Q43" s="35"/>
      <c r="R43" s="35"/>
      <c r="S43" s="35"/>
      <c r="T43" s="35"/>
      <c r="U43" s="35"/>
      <c r="V43" s="35"/>
      <c r="W43" s="36"/>
      <c r="X43" s="57">
        <v>13005835</v>
      </c>
      <c r="Y43" s="58"/>
      <c r="Z43" s="58"/>
      <c r="AA43" s="58"/>
      <c r="AB43" s="59"/>
      <c r="AC43" s="57" t="s">
        <v>173</v>
      </c>
      <c r="AD43" s="58"/>
      <c r="AE43" s="58"/>
      <c r="AF43" s="58"/>
      <c r="AG43" s="59"/>
      <c r="AH43" s="57" t="s">
        <v>173</v>
      </c>
      <c r="AI43" s="58"/>
      <c r="AJ43" s="58"/>
      <c r="AK43" s="58"/>
      <c r="AL43" s="59"/>
      <c r="AM43" s="57">
        <f t="shared" ref="AM43:AM48" si="3">IF(ISNUMBER(X43),X43,0)+IF(ISNUMBER(AC43),AC43,0)</f>
        <v>13005835</v>
      </c>
      <c r="AN43" s="58"/>
      <c r="AO43" s="58"/>
      <c r="AP43" s="58"/>
      <c r="AQ43" s="59"/>
      <c r="AR43" s="57">
        <v>13924615</v>
      </c>
      <c r="AS43" s="58"/>
      <c r="AT43" s="58"/>
      <c r="AU43" s="58"/>
      <c r="AV43" s="59"/>
      <c r="AW43" s="57" t="s">
        <v>173</v>
      </c>
      <c r="AX43" s="58"/>
      <c r="AY43" s="58"/>
      <c r="AZ43" s="58"/>
      <c r="BA43" s="59"/>
      <c r="BB43" s="57" t="s">
        <v>173</v>
      </c>
      <c r="BC43" s="58"/>
      <c r="BD43" s="58"/>
      <c r="BE43" s="58"/>
      <c r="BF43" s="59"/>
      <c r="BG43" s="60">
        <f t="shared" ref="BG43:BG48" si="4">IF(ISNUMBER(AR43),AR43,0)+IF(ISNUMBER(AW43),AW43,0)</f>
        <v>13924615</v>
      </c>
      <c r="BH43" s="60"/>
      <c r="BI43" s="60"/>
      <c r="BJ43" s="60"/>
      <c r="BK43" s="60"/>
      <c r="CA43" s="25" t="s">
        <v>24</v>
      </c>
    </row>
    <row r="44" spans="1:79" s="25" customFormat="1" ht="25.5" customHeight="1" x14ac:dyDescent="0.2">
      <c r="A44" s="47"/>
      <c r="B44" s="48"/>
      <c r="C44" s="48"/>
      <c r="D44" s="61"/>
      <c r="E44" s="34" t="s">
        <v>174</v>
      </c>
      <c r="F44" s="35"/>
      <c r="G44" s="35"/>
      <c r="H44" s="35"/>
      <c r="I44" s="35"/>
      <c r="J44" s="35"/>
      <c r="K44" s="35"/>
      <c r="L44" s="35"/>
      <c r="M44" s="35"/>
      <c r="N44" s="35"/>
      <c r="O44" s="35"/>
      <c r="P44" s="35"/>
      <c r="Q44" s="35"/>
      <c r="R44" s="35"/>
      <c r="S44" s="35"/>
      <c r="T44" s="35"/>
      <c r="U44" s="35"/>
      <c r="V44" s="35"/>
      <c r="W44" s="36"/>
      <c r="X44" s="57" t="s">
        <v>173</v>
      </c>
      <c r="Y44" s="58"/>
      <c r="Z44" s="58"/>
      <c r="AA44" s="58"/>
      <c r="AB44" s="59"/>
      <c r="AC44" s="57">
        <v>0</v>
      </c>
      <c r="AD44" s="58"/>
      <c r="AE44" s="58"/>
      <c r="AF44" s="58"/>
      <c r="AG44" s="59"/>
      <c r="AH44" s="57">
        <v>0</v>
      </c>
      <c r="AI44" s="58"/>
      <c r="AJ44" s="58"/>
      <c r="AK44" s="58"/>
      <c r="AL44" s="59"/>
      <c r="AM44" s="57">
        <f t="shared" si="3"/>
        <v>0</v>
      </c>
      <c r="AN44" s="58"/>
      <c r="AO44" s="58"/>
      <c r="AP44" s="58"/>
      <c r="AQ44" s="59"/>
      <c r="AR44" s="57" t="s">
        <v>173</v>
      </c>
      <c r="AS44" s="58"/>
      <c r="AT44" s="58"/>
      <c r="AU44" s="58"/>
      <c r="AV44" s="59"/>
      <c r="AW44" s="57">
        <v>0</v>
      </c>
      <c r="AX44" s="58"/>
      <c r="AY44" s="58"/>
      <c r="AZ44" s="58"/>
      <c r="BA44" s="59"/>
      <c r="BB44" s="57">
        <v>0</v>
      </c>
      <c r="BC44" s="58"/>
      <c r="BD44" s="58"/>
      <c r="BE44" s="58"/>
      <c r="BF44" s="59"/>
      <c r="BG44" s="60">
        <f t="shared" si="4"/>
        <v>0</v>
      </c>
      <c r="BH44" s="60"/>
      <c r="BI44" s="60"/>
      <c r="BJ44" s="60"/>
      <c r="BK44" s="60"/>
    </row>
    <row r="45" spans="1:79" s="25" customFormat="1" ht="12.75" customHeight="1" x14ac:dyDescent="0.2">
      <c r="A45" s="47">
        <v>25020100</v>
      </c>
      <c r="B45" s="48"/>
      <c r="C45" s="48"/>
      <c r="D45" s="61"/>
      <c r="E45" s="34" t="s">
        <v>175</v>
      </c>
      <c r="F45" s="35"/>
      <c r="G45" s="35"/>
      <c r="H45" s="35"/>
      <c r="I45" s="35"/>
      <c r="J45" s="35"/>
      <c r="K45" s="35"/>
      <c r="L45" s="35"/>
      <c r="M45" s="35"/>
      <c r="N45" s="35"/>
      <c r="O45" s="35"/>
      <c r="P45" s="35"/>
      <c r="Q45" s="35"/>
      <c r="R45" s="35"/>
      <c r="S45" s="35"/>
      <c r="T45" s="35"/>
      <c r="U45" s="35"/>
      <c r="V45" s="35"/>
      <c r="W45" s="36"/>
      <c r="X45" s="57" t="s">
        <v>173</v>
      </c>
      <c r="Y45" s="58"/>
      <c r="Z45" s="58"/>
      <c r="AA45" s="58"/>
      <c r="AB45" s="59"/>
      <c r="AC45" s="57">
        <v>0</v>
      </c>
      <c r="AD45" s="58"/>
      <c r="AE45" s="58"/>
      <c r="AF45" s="58"/>
      <c r="AG45" s="59"/>
      <c r="AH45" s="57">
        <v>0</v>
      </c>
      <c r="AI45" s="58"/>
      <c r="AJ45" s="58"/>
      <c r="AK45" s="58"/>
      <c r="AL45" s="59"/>
      <c r="AM45" s="57">
        <f t="shared" si="3"/>
        <v>0</v>
      </c>
      <c r="AN45" s="58"/>
      <c r="AO45" s="58"/>
      <c r="AP45" s="58"/>
      <c r="AQ45" s="59"/>
      <c r="AR45" s="57" t="s">
        <v>173</v>
      </c>
      <c r="AS45" s="58"/>
      <c r="AT45" s="58"/>
      <c r="AU45" s="58"/>
      <c r="AV45" s="59"/>
      <c r="AW45" s="57">
        <v>0</v>
      </c>
      <c r="AX45" s="58"/>
      <c r="AY45" s="58"/>
      <c r="AZ45" s="58"/>
      <c r="BA45" s="59"/>
      <c r="BB45" s="57">
        <v>0</v>
      </c>
      <c r="BC45" s="58"/>
      <c r="BD45" s="58"/>
      <c r="BE45" s="58"/>
      <c r="BF45" s="59"/>
      <c r="BG45" s="60">
        <f t="shared" si="4"/>
        <v>0</v>
      </c>
      <c r="BH45" s="60"/>
      <c r="BI45" s="60"/>
      <c r="BJ45" s="60"/>
      <c r="BK45" s="60"/>
    </row>
    <row r="46" spans="1:79" s="25" customFormat="1" ht="25.5" customHeight="1" x14ac:dyDescent="0.2">
      <c r="A46" s="47"/>
      <c r="B46" s="48"/>
      <c r="C46" s="48"/>
      <c r="D46" s="61"/>
      <c r="E46" s="34" t="s">
        <v>176</v>
      </c>
      <c r="F46" s="35"/>
      <c r="G46" s="35"/>
      <c r="H46" s="35"/>
      <c r="I46" s="35"/>
      <c r="J46" s="35"/>
      <c r="K46" s="35"/>
      <c r="L46" s="35"/>
      <c r="M46" s="35"/>
      <c r="N46" s="35"/>
      <c r="O46" s="35"/>
      <c r="P46" s="35"/>
      <c r="Q46" s="35"/>
      <c r="R46" s="35"/>
      <c r="S46" s="35"/>
      <c r="T46" s="35"/>
      <c r="U46" s="35"/>
      <c r="V46" s="35"/>
      <c r="W46" s="36"/>
      <c r="X46" s="57" t="s">
        <v>173</v>
      </c>
      <c r="Y46" s="58"/>
      <c r="Z46" s="58"/>
      <c r="AA46" s="58"/>
      <c r="AB46" s="59"/>
      <c r="AC46" s="57">
        <v>0</v>
      </c>
      <c r="AD46" s="58"/>
      <c r="AE46" s="58"/>
      <c r="AF46" s="58"/>
      <c r="AG46" s="59"/>
      <c r="AH46" s="57">
        <v>0</v>
      </c>
      <c r="AI46" s="58"/>
      <c r="AJ46" s="58"/>
      <c r="AK46" s="58"/>
      <c r="AL46" s="59"/>
      <c r="AM46" s="57">
        <f t="shared" si="3"/>
        <v>0</v>
      </c>
      <c r="AN46" s="58"/>
      <c r="AO46" s="58"/>
      <c r="AP46" s="58"/>
      <c r="AQ46" s="59"/>
      <c r="AR46" s="57" t="s">
        <v>173</v>
      </c>
      <c r="AS46" s="58"/>
      <c r="AT46" s="58"/>
      <c r="AU46" s="58"/>
      <c r="AV46" s="59"/>
      <c r="AW46" s="57">
        <v>0</v>
      </c>
      <c r="AX46" s="58"/>
      <c r="AY46" s="58"/>
      <c r="AZ46" s="58"/>
      <c r="BA46" s="59"/>
      <c r="BB46" s="57">
        <v>0</v>
      </c>
      <c r="BC46" s="58"/>
      <c r="BD46" s="58"/>
      <c r="BE46" s="58"/>
      <c r="BF46" s="59"/>
      <c r="BG46" s="60">
        <f t="shared" si="4"/>
        <v>0</v>
      </c>
      <c r="BH46" s="60"/>
      <c r="BI46" s="60"/>
      <c r="BJ46" s="60"/>
      <c r="BK46" s="60"/>
    </row>
    <row r="47" spans="1:79" s="25" customFormat="1" ht="25.5" customHeight="1" x14ac:dyDescent="0.2">
      <c r="A47" s="47">
        <v>208400</v>
      </c>
      <c r="B47" s="48"/>
      <c r="C47" s="48"/>
      <c r="D47" s="61"/>
      <c r="E47" s="34" t="s">
        <v>177</v>
      </c>
      <c r="F47" s="35"/>
      <c r="G47" s="35"/>
      <c r="H47" s="35"/>
      <c r="I47" s="35"/>
      <c r="J47" s="35"/>
      <c r="K47" s="35"/>
      <c r="L47" s="35"/>
      <c r="M47" s="35"/>
      <c r="N47" s="35"/>
      <c r="O47" s="35"/>
      <c r="P47" s="35"/>
      <c r="Q47" s="35"/>
      <c r="R47" s="35"/>
      <c r="S47" s="35"/>
      <c r="T47" s="35"/>
      <c r="U47" s="35"/>
      <c r="V47" s="35"/>
      <c r="W47" s="36"/>
      <c r="X47" s="57" t="s">
        <v>173</v>
      </c>
      <c r="Y47" s="58"/>
      <c r="Z47" s="58"/>
      <c r="AA47" s="58"/>
      <c r="AB47" s="59"/>
      <c r="AC47" s="57">
        <v>0</v>
      </c>
      <c r="AD47" s="58"/>
      <c r="AE47" s="58"/>
      <c r="AF47" s="58"/>
      <c r="AG47" s="59"/>
      <c r="AH47" s="57">
        <v>0</v>
      </c>
      <c r="AI47" s="58"/>
      <c r="AJ47" s="58"/>
      <c r="AK47" s="58"/>
      <c r="AL47" s="59"/>
      <c r="AM47" s="57">
        <f t="shared" si="3"/>
        <v>0</v>
      </c>
      <c r="AN47" s="58"/>
      <c r="AO47" s="58"/>
      <c r="AP47" s="58"/>
      <c r="AQ47" s="59"/>
      <c r="AR47" s="57" t="s">
        <v>173</v>
      </c>
      <c r="AS47" s="58"/>
      <c r="AT47" s="58"/>
      <c r="AU47" s="58"/>
      <c r="AV47" s="59"/>
      <c r="AW47" s="57">
        <v>0</v>
      </c>
      <c r="AX47" s="58"/>
      <c r="AY47" s="58"/>
      <c r="AZ47" s="58"/>
      <c r="BA47" s="59"/>
      <c r="BB47" s="57">
        <v>0</v>
      </c>
      <c r="BC47" s="58"/>
      <c r="BD47" s="58"/>
      <c r="BE47" s="58"/>
      <c r="BF47" s="59"/>
      <c r="BG47" s="60">
        <f t="shared" si="4"/>
        <v>0</v>
      </c>
      <c r="BH47" s="60"/>
      <c r="BI47" s="60"/>
      <c r="BJ47" s="60"/>
      <c r="BK47" s="60"/>
    </row>
    <row r="48" spans="1:79" s="6" customFormat="1" ht="12.75" customHeight="1" x14ac:dyDescent="0.2">
      <c r="A48" s="42"/>
      <c r="B48" s="43"/>
      <c r="C48" s="43"/>
      <c r="D48" s="44"/>
      <c r="E48" s="29" t="s">
        <v>147</v>
      </c>
      <c r="F48" s="30"/>
      <c r="G48" s="30"/>
      <c r="H48" s="30"/>
      <c r="I48" s="30"/>
      <c r="J48" s="30"/>
      <c r="K48" s="30"/>
      <c r="L48" s="30"/>
      <c r="M48" s="30"/>
      <c r="N48" s="30"/>
      <c r="O48" s="30"/>
      <c r="P48" s="30"/>
      <c r="Q48" s="30"/>
      <c r="R48" s="30"/>
      <c r="S48" s="30"/>
      <c r="T48" s="30"/>
      <c r="U48" s="30"/>
      <c r="V48" s="30"/>
      <c r="W48" s="31"/>
      <c r="X48" s="53">
        <v>13005835</v>
      </c>
      <c r="Y48" s="54"/>
      <c r="Z48" s="54"/>
      <c r="AA48" s="54"/>
      <c r="AB48" s="55"/>
      <c r="AC48" s="53">
        <v>0</v>
      </c>
      <c r="AD48" s="54"/>
      <c r="AE48" s="54"/>
      <c r="AF48" s="54"/>
      <c r="AG48" s="55"/>
      <c r="AH48" s="53">
        <v>0</v>
      </c>
      <c r="AI48" s="54"/>
      <c r="AJ48" s="54"/>
      <c r="AK48" s="54"/>
      <c r="AL48" s="55"/>
      <c r="AM48" s="53">
        <f t="shared" si="3"/>
        <v>13005835</v>
      </c>
      <c r="AN48" s="54"/>
      <c r="AO48" s="54"/>
      <c r="AP48" s="54"/>
      <c r="AQ48" s="55"/>
      <c r="AR48" s="53">
        <v>13924615</v>
      </c>
      <c r="AS48" s="54"/>
      <c r="AT48" s="54"/>
      <c r="AU48" s="54"/>
      <c r="AV48" s="55"/>
      <c r="AW48" s="53">
        <v>0</v>
      </c>
      <c r="AX48" s="54"/>
      <c r="AY48" s="54"/>
      <c r="AZ48" s="54"/>
      <c r="BA48" s="55"/>
      <c r="BB48" s="53">
        <v>0</v>
      </c>
      <c r="BC48" s="54"/>
      <c r="BD48" s="54"/>
      <c r="BE48" s="54"/>
      <c r="BF48" s="55"/>
      <c r="BG48" s="56">
        <f t="shared" si="4"/>
        <v>13924615</v>
      </c>
      <c r="BH48" s="56"/>
      <c r="BI48" s="56"/>
      <c r="BJ48" s="56"/>
      <c r="BK48" s="56"/>
    </row>
    <row r="49" spans="1:79" s="4" customFormat="1" ht="12.75" customHeight="1" x14ac:dyDescent="0.2">
      <c r="A49" s="17"/>
      <c r="B49" s="17"/>
      <c r="C49" s="17"/>
      <c r="D49" s="17"/>
      <c r="E49" s="17"/>
      <c r="F49" s="17"/>
      <c r="G49" s="17"/>
      <c r="H49" s="17"/>
      <c r="I49" s="17"/>
      <c r="J49" s="17"/>
      <c r="K49" s="17"/>
      <c r="L49" s="17"/>
      <c r="M49" s="17"/>
      <c r="N49" s="17"/>
      <c r="O49" s="17"/>
      <c r="P49" s="17"/>
      <c r="Q49" s="17"/>
      <c r="R49" s="17"/>
      <c r="S49" s="17"/>
      <c r="T49" s="17"/>
      <c r="U49" s="17"/>
      <c r="V49" s="17"/>
      <c r="W49" s="17"/>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row>
    <row r="51" spans="1:79" s="3" customFormat="1" ht="14.25" customHeight="1" x14ac:dyDescent="0.2">
      <c r="A51" s="71" t="s">
        <v>117</v>
      </c>
      <c r="B51" s="71"/>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1"/>
      <c r="BA51" s="71"/>
      <c r="BB51" s="71"/>
      <c r="BC51" s="71"/>
      <c r="BD51" s="71"/>
      <c r="BE51" s="71"/>
      <c r="BF51" s="71"/>
      <c r="BG51" s="71"/>
      <c r="BH51" s="71"/>
      <c r="BI51" s="71"/>
      <c r="BJ51" s="71"/>
      <c r="BK51" s="71"/>
      <c r="BL51" s="71"/>
      <c r="BM51" s="71"/>
      <c r="BN51" s="71"/>
      <c r="BO51" s="71"/>
      <c r="BP51" s="71"/>
      <c r="BQ51" s="71"/>
      <c r="BR51" s="71"/>
      <c r="BS51" s="71"/>
      <c r="BT51" s="71"/>
      <c r="BU51" s="71"/>
      <c r="BV51" s="71"/>
      <c r="BW51" s="71"/>
      <c r="BX51" s="71"/>
      <c r="BY51" s="71"/>
      <c r="BZ51" s="9"/>
    </row>
    <row r="52" spans="1:79" ht="14.25" customHeight="1" x14ac:dyDescent="0.2">
      <c r="A52" s="71" t="s">
        <v>250</v>
      </c>
      <c r="B52" s="71"/>
      <c r="C52" s="71"/>
      <c r="D52" s="71"/>
      <c r="E52" s="71"/>
      <c r="F52" s="71"/>
      <c r="G52" s="71"/>
      <c r="H52" s="71"/>
      <c r="I52" s="71"/>
      <c r="J52" s="71"/>
      <c r="K52" s="71"/>
      <c r="L52" s="71"/>
      <c r="M52" s="71"/>
      <c r="N52" s="71"/>
      <c r="O52" s="71"/>
      <c r="P52" s="71"/>
      <c r="Q52" s="71"/>
      <c r="R52" s="71"/>
      <c r="S52" s="71"/>
      <c r="T52" s="71"/>
      <c r="U52" s="71"/>
      <c r="V52" s="71"/>
      <c r="W52" s="71"/>
      <c r="X52" s="71"/>
      <c r="Y52" s="71"/>
      <c r="Z52" s="71"/>
      <c r="AA52" s="71"/>
      <c r="AB52" s="71"/>
      <c r="AC52" s="71"/>
      <c r="AD52" s="71"/>
      <c r="AE52" s="71"/>
      <c r="AF52" s="71"/>
      <c r="AG52" s="71"/>
      <c r="AH52" s="71"/>
      <c r="AI52" s="71"/>
      <c r="AJ52" s="71"/>
      <c r="AK52" s="71"/>
      <c r="AL52" s="71"/>
      <c r="AM52" s="71"/>
      <c r="AN52" s="71"/>
      <c r="AO52" s="71"/>
      <c r="AP52" s="71"/>
      <c r="AQ52" s="71"/>
      <c r="AR52" s="71"/>
      <c r="AS52" s="71"/>
      <c r="AT52" s="71"/>
      <c r="AU52" s="71"/>
      <c r="AV52" s="71"/>
      <c r="AW52" s="71"/>
      <c r="AX52" s="71"/>
      <c r="AY52" s="71"/>
      <c r="AZ52" s="71"/>
      <c r="BA52" s="71"/>
      <c r="BB52" s="71"/>
      <c r="BC52" s="71"/>
      <c r="BD52" s="71"/>
      <c r="BE52" s="71"/>
      <c r="BF52" s="71"/>
      <c r="BG52" s="71"/>
      <c r="BH52" s="71"/>
      <c r="BI52" s="71"/>
      <c r="BJ52" s="71"/>
      <c r="BK52" s="71"/>
      <c r="BL52" s="71"/>
      <c r="BM52" s="71"/>
      <c r="BN52" s="71"/>
      <c r="BO52" s="71"/>
      <c r="BP52" s="71"/>
      <c r="BQ52" s="71"/>
      <c r="BR52" s="71"/>
      <c r="BS52" s="71"/>
      <c r="BT52" s="71"/>
      <c r="BU52" s="71"/>
      <c r="BV52" s="71"/>
      <c r="BW52" s="71"/>
      <c r="BX52" s="71"/>
      <c r="BY52" s="71"/>
    </row>
    <row r="53" spans="1:79" ht="15" customHeight="1" x14ac:dyDescent="0.2">
      <c r="A53" s="75" t="s">
        <v>238</v>
      </c>
      <c r="B53" s="75"/>
      <c r="C53" s="75"/>
      <c r="D53" s="75"/>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row>
    <row r="54" spans="1:79" ht="23.1" customHeight="1" x14ac:dyDescent="0.2">
      <c r="A54" s="113" t="s">
        <v>118</v>
      </c>
      <c r="B54" s="114"/>
      <c r="C54" s="114"/>
      <c r="D54" s="115"/>
      <c r="E54" s="50" t="s">
        <v>19</v>
      </c>
      <c r="F54" s="50"/>
      <c r="G54" s="50"/>
      <c r="H54" s="50"/>
      <c r="I54" s="50"/>
      <c r="J54" s="50"/>
      <c r="K54" s="50"/>
      <c r="L54" s="50"/>
      <c r="M54" s="50"/>
      <c r="N54" s="50"/>
      <c r="O54" s="50"/>
      <c r="P54" s="50"/>
      <c r="Q54" s="50"/>
      <c r="R54" s="50"/>
      <c r="S54" s="50"/>
      <c r="T54" s="50"/>
      <c r="U54" s="83" t="s">
        <v>239</v>
      </c>
      <c r="V54" s="84"/>
      <c r="W54" s="84"/>
      <c r="X54" s="84"/>
      <c r="Y54" s="84"/>
      <c r="Z54" s="84"/>
      <c r="AA54" s="84"/>
      <c r="AB54" s="84"/>
      <c r="AC54" s="84"/>
      <c r="AD54" s="84"/>
      <c r="AE54" s="84"/>
      <c r="AF54" s="84"/>
      <c r="AG54" s="84"/>
      <c r="AH54" s="84"/>
      <c r="AI54" s="84"/>
      <c r="AJ54" s="84"/>
      <c r="AK54" s="84"/>
      <c r="AL54" s="84"/>
      <c r="AM54" s="85"/>
      <c r="AN54" s="83" t="s">
        <v>242</v>
      </c>
      <c r="AO54" s="84"/>
      <c r="AP54" s="84"/>
      <c r="AQ54" s="84"/>
      <c r="AR54" s="84"/>
      <c r="AS54" s="84"/>
      <c r="AT54" s="84"/>
      <c r="AU54" s="84"/>
      <c r="AV54" s="84"/>
      <c r="AW54" s="84"/>
      <c r="AX54" s="84"/>
      <c r="AY54" s="84"/>
      <c r="AZ54" s="84"/>
      <c r="BA54" s="84"/>
      <c r="BB54" s="84"/>
      <c r="BC54" s="84"/>
      <c r="BD54" s="84"/>
      <c r="BE54" s="84"/>
      <c r="BF54" s="85"/>
      <c r="BG54" s="83" t="s">
        <v>249</v>
      </c>
      <c r="BH54" s="84"/>
      <c r="BI54" s="84"/>
      <c r="BJ54" s="84"/>
      <c r="BK54" s="84"/>
      <c r="BL54" s="84"/>
      <c r="BM54" s="84"/>
      <c r="BN54" s="84"/>
      <c r="BO54" s="84"/>
      <c r="BP54" s="84"/>
      <c r="BQ54" s="84"/>
      <c r="BR54" s="84"/>
      <c r="BS54" s="84"/>
      <c r="BT54" s="84"/>
      <c r="BU54" s="84"/>
      <c r="BV54" s="84"/>
      <c r="BW54" s="84"/>
      <c r="BX54" s="84"/>
      <c r="BY54" s="85"/>
    </row>
    <row r="55" spans="1:79" ht="48.75" customHeight="1" x14ac:dyDescent="0.2">
      <c r="A55" s="116"/>
      <c r="B55" s="117"/>
      <c r="C55" s="117"/>
      <c r="D55" s="118"/>
      <c r="E55" s="50"/>
      <c r="F55" s="50"/>
      <c r="G55" s="50"/>
      <c r="H55" s="50"/>
      <c r="I55" s="50"/>
      <c r="J55" s="50"/>
      <c r="K55" s="50"/>
      <c r="L55" s="50"/>
      <c r="M55" s="50"/>
      <c r="N55" s="50"/>
      <c r="O55" s="50"/>
      <c r="P55" s="50"/>
      <c r="Q55" s="50"/>
      <c r="R55" s="50"/>
      <c r="S55" s="50"/>
      <c r="T55" s="50"/>
      <c r="U55" s="83" t="s">
        <v>4</v>
      </c>
      <c r="V55" s="84"/>
      <c r="W55" s="84"/>
      <c r="X55" s="84"/>
      <c r="Y55" s="85"/>
      <c r="Z55" s="83" t="s">
        <v>3</v>
      </c>
      <c r="AA55" s="84"/>
      <c r="AB55" s="84"/>
      <c r="AC55" s="84"/>
      <c r="AD55" s="85"/>
      <c r="AE55" s="107" t="s">
        <v>116</v>
      </c>
      <c r="AF55" s="108"/>
      <c r="AG55" s="108"/>
      <c r="AH55" s="109"/>
      <c r="AI55" s="83" t="s">
        <v>5</v>
      </c>
      <c r="AJ55" s="84"/>
      <c r="AK55" s="84"/>
      <c r="AL55" s="84"/>
      <c r="AM55" s="85"/>
      <c r="AN55" s="83" t="s">
        <v>4</v>
      </c>
      <c r="AO55" s="84"/>
      <c r="AP55" s="84"/>
      <c r="AQ55" s="84"/>
      <c r="AR55" s="85"/>
      <c r="AS55" s="83" t="s">
        <v>3</v>
      </c>
      <c r="AT55" s="84"/>
      <c r="AU55" s="84"/>
      <c r="AV55" s="84"/>
      <c r="AW55" s="85"/>
      <c r="AX55" s="107" t="s">
        <v>116</v>
      </c>
      <c r="AY55" s="108"/>
      <c r="AZ55" s="108"/>
      <c r="BA55" s="109"/>
      <c r="BB55" s="83" t="s">
        <v>96</v>
      </c>
      <c r="BC55" s="84"/>
      <c r="BD55" s="84"/>
      <c r="BE55" s="84"/>
      <c r="BF55" s="85"/>
      <c r="BG55" s="83" t="s">
        <v>4</v>
      </c>
      <c r="BH55" s="84"/>
      <c r="BI55" s="84"/>
      <c r="BJ55" s="84"/>
      <c r="BK55" s="85"/>
      <c r="BL55" s="83" t="s">
        <v>3</v>
      </c>
      <c r="BM55" s="84"/>
      <c r="BN55" s="84"/>
      <c r="BO55" s="84"/>
      <c r="BP55" s="85"/>
      <c r="BQ55" s="107" t="s">
        <v>116</v>
      </c>
      <c r="BR55" s="108"/>
      <c r="BS55" s="108"/>
      <c r="BT55" s="109"/>
      <c r="BU55" s="83" t="s">
        <v>97</v>
      </c>
      <c r="BV55" s="84"/>
      <c r="BW55" s="84"/>
      <c r="BX55" s="84"/>
      <c r="BY55" s="85"/>
    </row>
    <row r="56" spans="1:79" ht="15" customHeight="1" x14ac:dyDescent="0.2">
      <c r="A56" s="83">
        <v>1</v>
      </c>
      <c r="B56" s="84"/>
      <c r="C56" s="84"/>
      <c r="D56" s="85"/>
      <c r="E56" s="83">
        <v>2</v>
      </c>
      <c r="F56" s="84"/>
      <c r="G56" s="84"/>
      <c r="H56" s="84"/>
      <c r="I56" s="84"/>
      <c r="J56" s="84"/>
      <c r="K56" s="84"/>
      <c r="L56" s="84"/>
      <c r="M56" s="84"/>
      <c r="N56" s="84"/>
      <c r="O56" s="84"/>
      <c r="P56" s="84"/>
      <c r="Q56" s="84"/>
      <c r="R56" s="84"/>
      <c r="S56" s="84"/>
      <c r="T56" s="85"/>
      <c r="U56" s="83">
        <v>3</v>
      </c>
      <c r="V56" s="84"/>
      <c r="W56" s="84"/>
      <c r="X56" s="84"/>
      <c r="Y56" s="85"/>
      <c r="Z56" s="83">
        <v>4</v>
      </c>
      <c r="AA56" s="84"/>
      <c r="AB56" s="84"/>
      <c r="AC56" s="84"/>
      <c r="AD56" s="85"/>
      <c r="AE56" s="83">
        <v>5</v>
      </c>
      <c r="AF56" s="84"/>
      <c r="AG56" s="84"/>
      <c r="AH56" s="85"/>
      <c r="AI56" s="83">
        <v>6</v>
      </c>
      <c r="AJ56" s="84"/>
      <c r="AK56" s="84"/>
      <c r="AL56" s="84"/>
      <c r="AM56" s="85"/>
      <c r="AN56" s="83">
        <v>7</v>
      </c>
      <c r="AO56" s="84"/>
      <c r="AP56" s="84"/>
      <c r="AQ56" s="84"/>
      <c r="AR56" s="85"/>
      <c r="AS56" s="83">
        <v>8</v>
      </c>
      <c r="AT56" s="84"/>
      <c r="AU56" s="84"/>
      <c r="AV56" s="84"/>
      <c r="AW56" s="85"/>
      <c r="AX56" s="83">
        <v>9</v>
      </c>
      <c r="AY56" s="84"/>
      <c r="AZ56" s="84"/>
      <c r="BA56" s="85"/>
      <c r="BB56" s="83">
        <v>10</v>
      </c>
      <c r="BC56" s="84"/>
      <c r="BD56" s="84"/>
      <c r="BE56" s="84"/>
      <c r="BF56" s="85"/>
      <c r="BG56" s="83">
        <v>11</v>
      </c>
      <c r="BH56" s="84"/>
      <c r="BI56" s="84"/>
      <c r="BJ56" s="84"/>
      <c r="BK56" s="85"/>
      <c r="BL56" s="83">
        <v>12</v>
      </c>
      <c r="BM56" s="84"/>
      <c r="BN56" s="84"/>
      <c r="BO56" s="84"/>
      <c r="BP56" s="85"/>
      <c r="BQ56" s="83">
        <v>13</v>
      </c>
      <c r="BR56" s="84"/>
      <c r="BS56" s="84"/>
      <c r="BT56" s="85"/>
      <c r="BU56" s="83">
        <v>14</v>
      </c>
      <c r="BV56" s="84"/>
      <c r="BW56" s="84"/>
      <c r="BX56" s="84"/>
      <c r="BY56" s="85"/>
    </row>
    <row r="57" spans="1:79" s="1" customFormat="1" ht="12.75" hidden="1" customHeight="1" x14ac:dyDescent="0.2">
      <c r="A57" s="98" t="s">
        <v>64</v>
      </c>
      <c r="B57" s="99"/>
      <c r="C57" s="99"/>
      <c r="D57" s="100"/>
      <c r="E57" s="98" t="s">
        <v>57</v>
      </c>
      <c r="F57" s="99"/>
      <c r="G57" s="99"/>
      <c r="H57" s="99"/>
      <c r="I57" s="99"/>
      <c r="J57" s="99"/>
      <c r="K57" s="99"/>
      <c r="L57" s="99"/>
      <c r="M57" s="99"/>
      <c r="N57" s="99"/>
      <c r="O57" s="99"/>
      <c r="P57" s="99"/>
      <c r="Q57" s="99"/>
      <c r="R57" s="99"/>
      <c r="S57" s="99"/>
      <c r="T57" s="100"/>
      <c r="U57" s="98" t="s">
        <v>65</v>
      </c>
      <c r="V57" s="99"/>
      <c r="W57" s="99"/>
      <c r="X57" s="99"/>
      <c r="Y57" s="100"/>
      <c r="Z57" s="98" t="s">
        <v>66</v>
      </c>
      <c r="AA57" s="99"/>
      <c r="AB57" s="99"/>
      <c r="AC57" s="99"/>
      <c r="AD57" s="100"/>
      <c r="AE57" s="98" t="s">
        <v>91</v>
      </c>
      <c r="AF57" s="99"/>
      <c r="AG57" s="99"/>
      <c r="AH57" s="100"/>
      <c r="AI57" s="104" t="s">
        <v>170</v>
      </c>
      <c r="AJ57" s="105"/>
      <c r="AK57" s="105"/>
      <c r="AL57" s="105"/>
      <c r="AM57" s="106"/>
      <c r="AN57" s="98" t="s">
        <v>67</v>
      </c>
      <c r="AO57" s="99"/>
      <c r="AP57" s="99"/>
      <c r="AQ57" s="99"/>
      <c r="AR57" s="100"/>
      <c r="AS57" s="98" t="s">
        <v>68</v>
      </c>
      <c r="AT57" s="99"/>
      <c r="AU57" s="99"/>
      <c r="AV57" s="99"/>
      <c r="AW57" s="100"/>
      <c r="AX57" s="98" t="s">
        <v>92</v>
      </c>
      <c r="AY57" s="99"/>
      <c r="AZ57" s="99"/>
      <c r="BA57" s="100"/>
      <c r="BB57" s="104" t="s">
        <v>170</v>
      </c>
      <c r="BC57" s="105"/>
      <c r="BD57" s="105"/>
      <c r="BE57" s="105"/>
      <c r="BF57" s="106"/>
      <c r="BG57" s="98" t="s">
        <v>58</v>
      </c>
      <c r="BH57" s="99"/>
      <c r="BI57" s="99"/>
      <c r="BJ57" s="99"/>
      <c r="BK57" s="100"/>
      <c r="BL57" s="98" t="s">
        <v>59</v>
      </c>
      <c r="BM57" s="99"/>
      <c r="BN57" s="99"/>
      <c r="BO57" s="99"/>
      <c r="BP57" s="100"/>
      <c r="BQ57" s="98" t="s">
        <v>93</v>
      </c>
      <c r="BR57" s="99"/>
      <c r="BS57" s="99"/>
      <c r="BT57" s="100"/>
      <c r="BU57" s="104" t="s">
        <v>170</v>
      </c>
      <c r="BV57" s="105"/>
      <c r="BW57" s="105"/>
      <c r="BX57" s="105"/>
      <c r="BY57" s="106"/>
      <c r="CA57" t="s">
        <v>25</v>
      </c>
    </row>
    <row r="58" spans="1:79" s="25" customFormat="1" ht="12.75" customHeight="1" x14ac:dyDescent="0.2">
      <c r="A58" s="47">
        <v>2111</v>
      </c>
      <c r="B58" s="48"/>
      <c r="C58" s="48"/>
      <c r="D58" s="61"/>
      <c r="E58" s="34" t="s">
        <v>178</v>
      </c>
      <c r="F58" s="35"/>
      <c r="G58" s="35"/>
      <c r="H58" s="35"/>
      <c r="I58" s="35"/>
      <c r="J58" s="35"/>
      <c r="K58" s="35"/>
      <c r="L58" s="35"/>
      <c r="M58" s="35"/>
      <c r="N58" s="35"/>
      <c r="O58" s="35"/>
      <c r="P58" s="35"/>
      <c r="Q58" s="35"/>
      <c r="R58" s="35"/>
      <c r="S58" s="35"/>
      <c r="T58" s="36"/>
      <c r="U58" s="57">
        <v>6742094</v>
      </c>
      <c r="V58" s="58"/>
      <c r="W58" s="58"/>
      <c r="X58" s="58"/>
      <c r="Y58" s="59"/>
      <c r="Z58" s="57">
        <v>0</v>
      </c>
      <c r="AA58" s="58"/>
      <c r="AB58" s="58"/>
      <c r="AC58" s="58"/>
      <c r="AD58" s="59"/>
      <c r="AE58" s="57">
        <v>0</v>
      </c>
      <c r="AF58" s="58"/>
      <c r="AG58" s="58"/>
      <c r="AH58" s="59"/>
      <c r="AI58" s="57">
        <f t="shared" ref="AI58:AI70" si="5">IF(ISNUMBER(U58),U58,0)+IF(ISNUMBER(Z58),Z58,0)</f>
        <v>6742094</v>
      </c>
      <c r="AJ58" s="58"/>
      <c r="AK58" s="58"/>
      <c r="AL58" s="58"/>
      <c r="AM58" s="59"/>
      <c r="AN58" s="57">
        <v>6257534</v>
      </c>
      <c r="AO58" s="58"/>
      <c r="AP58" s="58"/>
      <c r="AQ58" s="58"/>
      <c r="AR58" s="59"/>
      <c r="AS58" s="57">
        <v>0</v>
      </c>
      <c r="AT58" s="58"/>
      <c r="AU58" s="58"/>
      <c r="AV58" s="58"/>
      <c r="AW58" s="59"/>
      <c r="AX58" s="57">
        <v>0</v>
      </c>
      <c r="AY58" s="58"/>
      <c r="AZ58" s="58"/>
      <c r="BA58" s="59"/>
      <c r="BB58" s="57">
        <f t="shared" ref="BB58:BB70" si="6">IF(ISNUMBER(AN58),AN58,0)+IF(ISNUMBER(AS58),AS58,0)</f>
        <v>6257534</v>
      </c>
      <c r="BC58" s="58"/>
      <c r="BD58" s="58"/>
      <c r="BE58" s="58"/>
      <c r="BF58" s="59"/>
      <c r="BG58" s="57">
        <v>9590138</v>
      </c>
      <c r="BH58" s="58"/>
      <c r="BI58" s="58"/>
      <c r="BJ58" s="58"/>
      <c r="BK58" s="59"/>
      <c r="BL58" s="57">
        <v>0</v>
      </c>
      <c r="BM58" s="58"/>
      <c r="BN58" s="58"/>
      <c r="BO58" s="58"/>
      <c r="BP58" s="59"/>
      <c r="BQ58" s="57">
        <v>0</v>
      </c>
      <c r="BR58" s="58"/>
      <c r="BS58" s="58"/>
      <c r="BT58" s="59"/>
      <c r="BU58" s="57">
        <f t="shared" ref="BU58:BU70" si="7">IF(ISNUMBER(BG58),BG58,0)+IF(ISNUMBER(BL58),BL58,0)</f>
        <v>9590138</v>
      </c>
      <c r="BV58" s="58"/>
      <c r="BW58" s="58"/>
      <c r="BX58" s="58"/>
      <c r="BY58" s="59"/>
      <c r="CA58" s="25" t="s">
        <v>26</v>
      </c>
    </row>
    <row r="59" spans="1:79" s="25" customFormat="1" ht="12.75" customHeight="1" x14ac:dyDescent="0.2">
      <c r="A59" s="47">
        <v>2120</v>
      </c>
      <c r="B59" s="48"/>
      <c r="C59" s="48"/>
      <c r="D59" s="61"/>
      <c r="E59" s="34" t="s">
        <v>179</v>
      </c>
      <c r="F59" s="35"/>
      <c r="G59" s="35"/>
      <c r="H59" s="35"/>
      <c r="I59" s="35"/>
      <c r="J59" s="35"/>
      <c r="K59" s="35"/>
      <c r="L59" s="35"/>
      <c r="M59" s="35"/>
      <c r="N59" s="35"/>
      <c r="O59" s="35"/>
      <c r="P59" s="35"/>
      <c r="Q59" s="35"/>
      <c r="R59" s="35"/>
      <c r="S59" s="35"/>
      <c r="T59" s="36"/>
      <c r="U59" s="57">
        <v>1509999</v>
      </c>
      <c r="V59" s="58"/>
      <c r="W59" s="58"/>
      <c r="X59" s="58"/>
      <c r="Y59" s="59"/>
      <c r="Z59" s="57">
        <v>0</v>
      </c>
      <c r="AA59" s="58"/>
      <c r="AB59" s="58"/>
      <c r="AC59" s="58"/>
      <c r="AD59" s="59"/>
      <c r="AE59" s="57">
        <v>0</v>
      </c>
      <c r="AF59" s="58"/>
      <c r="AG59" s="58"/>
      <c r="AH59" s="59"/>
      <c r="AI59" s="57">
        <f t="shared" si="5"/>
        <v>1509999</v>
      </c>
      <c r="AJ59" s="58"/>
      <c r="AK59" s="58"/>
      <c r="AL59" s="58"/>
      <c r="AM59" s="59"/>
      <c r="AN59" s="57">
        <v>1376649</v>
      </c>
      <c r="AO59" s="58"/>
      <c r="AP59" s="58"/>
      <c r="AQ59" s="58"/>
      <c r="AR59" s="59"/>
      <c r="AS59" s="57">
        <v>0</v>
      </c>
      <c r="AT59" s="58"/>
      <c r="AU59" s="58"/>
      <c r="AV59" s="58"/>
      <c r="AW59" s="59"/>
      <c r="AX59" s="57">
        <v>0</v>
      </c>
      <c r="AY59" s="58"/>
      <c r="AZ59" s="58"/>
      <c r="BA59" s="59"/>
      <c r="BB59" s="57">
        <f t="shared" si="6"/>
        <v>1376649</v>
      </c>
      <c r="BC59" s="58"/>
      <c r="BD59" s="58"/>
      <c r="BE59" s="58"/>
      <c r="BF59" s="59"/>
      <c r="BG59" s="57">
        <v>2109831</v>
      </c>
      <c r="BH59" s="58"/>
      <c r="BI59" s="58"/>
      <c r="BJ59" s="58"/>
      <c r="BK59" s="59"/>
      <c r="BL59" s="57">
        <v>0</v>
      </c>
      <c r="BM59" s="58"/>
      <c r="BN59" s="58"/>
      <c r="BO59" s="58"/>
      <c r="BP59" s="59"/>
      <c r="BQ59" s="57">
        <v>0</v>
      </c>
      <c r="BR59" s="58"/>
      <c r="BS59" s="58"/>
      <c r="BT59" s="59"/>
      <c r="BU59" s="57">
        <f t="shared" si="7"/>
        <v>2109831</v>
      </c>
      <c r="BV59" s="58"/>
      <c r="BW59" s="58"/>
      <c r="BX59" s="58"/>
      <c r="BY59" s="59"/>
    </row>
    <row r="60" spans="1:79" s="25" customFormat="1" ht="12.75" customHeight="1" x14ac:dyDescent="0.2">
      <c r="A60" s="47">
        <v>2210</v>
      </c>
      <c r="B60" s="48"/>
      <c r="C60" s="48"/>
      <c r="D60" s="61"/>
      <c r="E60" s="34" t="s">
        <v>180</v>
      </c>
      <c r="F60" s="35"/>
      <c r="G60" s="35"/>
      <c r="H60" s="35"/>
      <c r="I60" s="35"/>
      <c r="J60" s="35"/>
      <c r="K60" s="35"/>
      <c r="L60" s="35"/>
      <c r="M60" s="35"/>
      <c r="N60" s="35"/>
      <c r="O60" s="35"/>
      <c r="P60" s="35"/>
      <c r="Q60" s="35"/>
      <c r="R60" s="35"/>
      <c r="S60" s="35"/>
      <c r="T60" s="36"/>
      <c r="U60" s="57">
        <v>422564</v>
      </c>
      <c r="V60" s="58"/>
      <c r="W60" s="58"/>
      <c r="X60" s="58"/>
      <c r="Y60" s="59"/>
      <c r="Z60" s="57">
        <v>0</v>
      </c>
      <c r="AA60" s="58"/>
      <c r="AB60" s="58"/>
      <c r="AC60" s="58"/>
      <c r="AD60" s="59"/>
      <c r="AE60" s="57">
        <v>0</v>
      </c>
      <c r="AF60" s="58"/>
      <c r="AG60" s="58"/>
      <c r="AH60" s="59"/>
      <c r="AI60" s="57">
        <f t="shared" si="5"/>
        <v>422564</v>
      </c>
      <c r="AJ60" s="58"/>
      <c r="AK60" s="58"/>
      <c r="AL60" s="58"/>
      <c r="AM60" s="59"/>
      <c r="AN60" s="57">
        <v>100000</v>
      </c>
      <c r="AO60" s="58"/>
      <c r="AP60" s="58"/>
      <c r="AQ60" s="58"/>
      <c r="AR60" s="59"/>
      <c r="AS60" s="57">
        <v>0</v>
      </c>
      <c r="AT60" s="58"/>
      <c r="AU60" s="58"/>
      <c r="AV60" s="58"/>
      <c r="AW60" s="59"/>
      <c r="AX60" s="57">
        <v>0</v>
      </c>
      <c r="AY60" s="58"/>
      <c r="AZ60" s="58"/>
      <c r="BA60" s="59"/>
      <c r="BB60" s="57">
        <f t="shared" si="6"/>
        <v>100000</v>
      </c>
      <c r="BC60" s="58"/>
      <c r="BD60" s="58"/>
      <c r="BE60" s="58"/>
      <c r="BF60" s="59"/>
      <c r="BG60" s="57">
        <v>52657</v>
      </c>
      <c r="BH60" s="58"/>
      <c r="BI60" s="58"/>
      <c r="BJ60" s="58"/>
      <c r="BK60" s="59"/>
      <c r="BL60" s="57">
        <v>0</v>
      </c>
      <c r="BM60" s="58"/>
      <c r="BN60" s="58"/>
      <c r="BO60" s="58"/>
      <c r="BP60" s="59"/>
      <c r="BQ60" s="57">
        <v>0</v>
      </c>
      <c r="BR60" s="58"/>
      <c r="BS60" s="58"/>
      <c r="BT60" s="59"/>
      <c r="BU60" s="57">
        <f t="shared" si="7"/>
        <v>52657</v>
      </c>
      <c r="BV60" s="58"/>
      <c r="BW60" s="58"/>
      <c r="BX60" s="58"/>
      <c r="BY60" s="59"/>
    </row>
    <row r="61" spans="1:79" s="25" customFormat="1" ht="12.75" customHeight="1" x14ac:dyDescent="0.2">
      <c r="A61" s="47">
        <v>2240</v>
      </c>
      <c r="B61" s="48"/>
      <c r="C61" s="48"/>
      <c r="D61" s="61"/>
      <c r="E61" s="34" t="s">
        <v>181</v>
      </c>
      <c r="F61" s="35"/>
      <c r="G61" s="35"/>
      <c r="H61" s="35"/>
      <c r="I61" s="35"/>
      <c r="J61" s="35"/>
      <c r="K61" s="35"/>
      <c r="L61" s="35"/>
      <c r="M61" s="35"/>
      <c r="N61" s="35"/>
      <c r="O61" s="35"/>
      <c r="P61" s="35"/>
      <c r="Q61" s="35"/>
      <c r="R61" s="35"/>
      <c r="S61" s="35"/>
      <c r="T61" s="36"/>
      <c r="U61" s="57">
        <v>292648</v>
      </c>
      <c r="V61" s="58"/>
      <c r="W61" s="58"/>
      <c r="X61" s="58"/>
      <c r="Y61" s="59"/>
      <c r="Z61" s="57">
        <v>0</v>
      </c>
      <c r="AA61" s="58"/>
      <c r="AB61" s="58"/>
      <c r="AC61" s="58"/>
      <c r="AD61" s="59"/>
      <c r="AE61" s="57">
        <v>0</v>
      </c>
      <c r="AF61" s="58"/>
      <c r="AG61" s="58"/>
      <c r="AH61" s="59"/>
      <c r="AI61" s="57">
        <f t="shared" si="5"/>
        <v>292648</v>
      </c>
      <c r="AJ61" s="58"/>
      <c r="AK61" s="58"/>
      <c r="AL61" s="58"/>
      <c r="AM61" s="59"/>
      <c r="AN61" s="57">
        <v>150000</v>
      </c>
      <c r="AO61" s="58"/>
      <c r="AP61" s="58"/>
      <c r="AQ61" s="58"/>
      <c r="AR61" s="59"/>
      <c r="AS61" s="57">
        <v>0</v>
      </c>
      <c r="AT61" s="58"/>
      <c r="AU61" s="58"/>
      <c r="AV61" s="58"/>
      <c r="AW61" s="59"/>
      <c r="AX61" s="57">
        <v>0</v>
      </c>
      <c r="AY61" s="58"/>
      <c r="AZ61" s="58"/>
      <c r="BA61" s="59"/>
      <c r="BB61" s="57">
        <f t="shared" si="6"/>
        <v>150000</v>
      </c>
      <c r="BC61" s="58"/>
      <c r="BD61" s="58"/>
      <c r="BE61" s="58"/>
      <c r="BF61" s="59"/>
      <c r="BG61" s="57">
        <v>75000</v>
      </c>
      <c r="BH61" s="58"/>
      <c r="BI61" s="58"/>
      <c r="BJ61" s="58"/>
      <c r="BK61" s="59"/>
      <c r="BL61" s="57">
        <v>0</v>
      </c>
      <c r="BM61" s="58"/>
      <c r="BN61" s="58"/>
      <c r="BO61" s="58"/>
      <c r="BP61" s="59"/>
      <c r="BQ61" s="57">
        <v>0</v>
      </c>
      <c r="BR61" s="58"/>
      <c r="BS61" s="58"/>
      <c r="BT61" s="59"/>
      <c r="BU61" s="57">
        <f t="shared" si="7"/>
        <v>75000</v>
      </c>
      <c r="BV61" s="58"/>
      <c r="BW61" s="58"/>
      <c r="BX61" s="58"/>
      <c r="BY61" s="59"/>
    </row>
    <row r="62" spans="1:79" s="25" customFormat="1" ht="12.75" customHeight="1" x14ac:dyDescent="0.2">
      <c r="A62" s="47">
        <v>2250</v>
      </c>
      <c r="B62" s="48"/>
      <c r="C62" s="48"/>
      <c r="D62" s="61"/>
      <c r="E62" s="34" t="s">
        <v>182</v>
      </c>
      <c r="F62" s="35"/>
      <c r="G62" s="35"/>
      <c r="H62" s="35"/>
      <c r="I62" s="35"/>
      <c r="J62" s="35"/>
      <c r="K62" s="35"/>
      <c r="L62" s="35"/>
      <c r="M62" s="35"/>
      <c r="N62" s="35"/>
      <c r="O62" s="35"/>
      <c r="P62" s="35"/>
      <c r="Q62" s="35"/>
      <c r="R62" s="35"/>
      <c r="S62" s="35"/>
      <c r="T62" s="36"/>
      <c r="U62" s="57">
        <v>10940</v>
      </c>
      <c r="V62" s="58"/>
      <c r="W62" s="58"/>
      <c r="X62" s="58"/>
      <c r="Y62" s="59"/>
      <c r="Z62" s="57">
        <v>0</v>
      </c>
      <c r="AA62" s="58"/>
      <c r="AB62" s="58"/>
      <c r="AC62" s="58"/>
      <c r="AD62" s="59"/>
      <c r="AE62" s="57">
        <v>0</v>
      </c>
      <c r="AF62" s="58"/>
      <c r="AG62" s="58"/>
      <c r="AH62" s="59"/>
      <c r="AI62" s="57">
        <f t="shared" si="5"/>
        <v>10940</v>
      </c>
      <c r="AJ62" s="58"/>
      <c r="AK62" s="58"/>
      <c r="AL62" s="58"/>
      <c r="AM62" s="59"/>
      <c r="AN62" s="57">
        <v>15000</v>
      </c>
      <c r="AO62" s="58"/>
      <c r="AP62" s="58"/>
      <c r="AQ62" s="58"/>
      <c r="AR62" s="59"/>
      <c r="AS62" s="57">
        <v>0</v>
      </c>
      <c r="AT62" s="58"/>
      <c r="AU62" s="58"/>
      <c r="AV62" s="58"/>
      <c r="AW62" s="59"/>
      <c r="AX62" s="57">
        <v>0</v>
      </c>
      <c r="AY62" s="58"/>
      <c r="AZ62" s="58"/>
      <c r="BA62" s="59"/>
      <c r="BB62" s="57">
        <f t="shared" si="6"/>
        <v>15000</v>
      </c>
      <c r="BC62" s="58"/>
      <c r="BD62" s="58"/>
      <c r="BE62" s="58"/>
      <c r="BF62" s="59"/>
      <c r="BG62" s="57">
        <v>0</v>
      </c>
      <c r="BH62" s="58"/>
      <c r="BI62" s="58"/>
      <c r="BJ62" s="58"/>
      <c r="BK62" s="59"/>
      <c r="BL62" s="57">
        <v>0</v>
      </c>
      <c r="BM62" s="58"/>
      <c r="BN62" s="58"/>
      <c r="BO62" s="58"/>
      <c r="BP62" s="59"/>
      <c r="BQ62" s="57">
        <v>0</v>
      </c>
      <c r="BR62" s="58"/>
      <c r="BS62" s="58"/>
      <c r="BT62" s="59"/>
      <c r="BU62" s="57">
        <f t="shared" si="7"/>
        <v>0</v>
      </c>
      <c r="BV62" s="58"/>
      <c r="BW62" s="58"/>
      <c r="BX62" s="58"/>
      <c r="BY62" s="59"/>
    </row>
    <row r="63" spans="1:79" s="25" customFormat="1" ht="12.75" customHeight="1" x14ac:dyDescent="0.2">
      <c r="A63" s="47">
        <v>2272</v>
      </c>
      <c r="B63" s="48"/>
      <c r="C63" s="48"/>
      <c r="D63" s="61"/>
      <c r="E63" s="34" t="s">
        <v>183</v>
      </c>
      <c r="F63" s="35"/>
      <c r="G63" s="35"/>
      <c r="H63" s="35"/>
      <c r="I63" s="35"/>
      <c r="J63" s="35"/>
      <c r="K63" s="35"/>
      <c r="L63" s="35"/>
      <c r="M63" s="35"/>
      <c r="N63" s="35"/>
      <c r="O63" s="35"/>
      <c r="P63" s="35"/>
      <c r="Q63" s="35"/>
      <c r="R63" s="35"/>
      <c r="S63" s="35"/>
      <c r="T63" s="36"/>
      <c r="U63" s="57">
        <v>5968</v>
      </c>
      <c r="V63" s="58"/>
      <c r="W63" s="58"/>
      <c r="X63" s="58"/>
      <c r="Y63" s="59"/>
      <c r="Z63" s="57">
        <v>0</v>
      </c>
      <c r="AA63" s="58"/>
      <c r="AB63" s="58"/>
      <c r="AC63" s="58"/>
      <c r="AD63" s="59"/>
      <c r="AE63" s="57">
        <v>0</v>
      </c>
      <c r="AF63" s="58"/>
      <c r="AG63" s="58"/>
      <c r="AH63" s="59"/>
      <c r="AI63" s="57">
        <f t="shared" si="5"/>
        <v>5968</v>
      </c>
      <c r="AJ63" s="58"/>
      <c r="AK63" s="58"/>
      <c r="AL63" s="58"/>
      <c r="AM63" s="59"/>
      <c r="AN63" s="57">
        <v>15000</v>
      </c>
      <c r="AO63" s="58"/>
      <c r="AP63" s="58"/>
      <c r="AQ63" s="58"/>
      <c r="AR63" s="59"/>
      <c r="AS63" s="57">
        <v>0</v>
      </c>
      <c r="AT63" s="58"/>
      <c r="AU63" s="58"/>
      <c r="AV63" s="58"/>
      <c r="AW63" s="59"/>
      <c r="AX63" s="57">
        <v>0</v>
      </c>
      <c r="AY63" s="58"/>
      <c r="AZ63" s="58"/>
      <c r="BA63" s="59"/>
      <c r="BB63" s="57">
        <f t="shared" si="6"/>
        <v>15000</v>
      </c>
      <c r="BC63" s="58"/>
      <c r="BD63" s="58"/>
      <c r="BE63" s="58"/>
      <c r="BF63" s="59"/>
      <c r="BG63" s="57">
        <v>18700</v>
      </c>
      <c r="BH63" s="58"/>
      <c r="BI63" s="58"/>
      <c r="BJ63" s="58"/>
      <c r="BK63" s="59"/>
      <c r="BL63" s="57">
        <v>0</v>
      </c>
      <c r="BM63" s="58"/>
      <c r="BN63" s="58"/>
      <c r="BO63" s="58"/>
      <c r="BP63" s="59"/>
      <c r="BQ63" s="57">
        <v>0</v>
      </c>
      <c r="BR63" s="58"/>
      <c r="BS63" s="58"/>
      <c r="BT63" s="59"/>
      <c r="BU63" s="57">
        <f t="shared" si="7"/>
        <v>18700</v>
      </c>
      <c r="BV63" s="58"/>
      <c r="BW63" s="58"/>
      <c r="BX63" s="58"/>
      <c r="BY63" s="59"/>
    </row>
    <row r="64" spans="1:79" s="25" customFormat="1" ht="12.75" customHeight="1" x14ac:dyDescent="0.2">
      <c r="A64" s="47">
        <v>2273</v>
      </c>
      <c r="B64" s="48"/>
      <c r="C64" s="48"/>
      <c r="D64" s="61"/>
      <c r="E64" s="34" t="s">
        <v>184</v>
      </c>
      <c r="F64" s="35"/>
      <c r="G64" s="35"/>
      <c r="H64" s="35"/>
      <c r="I64" s="35"/>
      <c r="J64" s="35"/>
      <c r="K64" s="35"/>
      <c r="L64" s="35"/>
      <c r="M64" s="35"/>
      <c r="N64" s="35"/>
      <c r="O64" s="35"/>
      <c r="P64" s="35"/>
      <c r="Q64" s="35"/>
      <c r="R64" s="35"/>
      <c r="S64" s="35"/>
      <c r="T64" s="36"/>
      <c r="U64" s="57">
        <v>50566</v>
      </c>
      <c r="V64" s="58"/>
      <c r="W64" s="58"/>
      <c r="X64" s="58"/>
      <c r="Y64" s="59"/>
      <c r="Z64" s="57">
        <v>0</v>
      </c>
      <c r="AA64" s="58"/>
      <c r="AB64" s="58"/>
      <c r="AC64" s="58"/>
      <c r="AD64" s="59"/>
      <c r="AE64" s="57">
        <v>0</v>
      </c>
      <c r="AF64" s="58"/>
      <c r="AG64" s="58"/>
      <c r="AH64" s="59"/>
      <c r="AI64" s="57">
        <f t="shared" si="5"/>
        <v>50566</v>
      </c>
      <c r="AJ64" s="58"/>
      <c r="AK64" s="58"/>
      <c r="AL64" s="58"/>
      <c r="AM64" s="59"/>
      <c r="AN64" s="57">
        <v>60000</v>
      </c>
      <c r="AO64" s="58"/>
      <c r="AP64" s="58"/>
      <c r="AQ64" s="58"/>
      <c r="AR64" s="59"/>
      <c r="AS64" s="57">
        <v>0</v>
      </c>
      <c r="AT64" s="58"/>
      <c r="AU64" s="58"/>
      <c r="AV64" s="58"/>
      <c r="AW64" s="59"/>
      <c r="AX64" s="57">
        <v>0</v>
      </c>
      <c r="AY64" s="58"/>
      <c r="AZ64" s="58"/>
      <c r="BA64" s="59"/>
      <c r="BB64" s="57">
        <f t="shared" si="6"/>
        <v>60000</v>
      </c>
      <c r="BC64" s="58"/>
      <c r="BD64" s="58"/>
      <c r="BE64" s="58"/>
      <c r="BF64" s="59"/>
      <c r="BG64" s="57">
        <v>79780</v>
      </c>
      <c r="BH64" s="58"/>
      <c r="BI64" s="58"/>
      <c r="BJ64" s="58"/>
      <c r="BK64" s="59"/>
      <c r="BL64" s="57">
        <v>0</v>
      </c>
      <c r="BM64" s="58"/>
      <c r="BN64" s="58"/>
      <c r="BO64" s="58"/>
      <c r="BP64" s="59"/>
      <c r="BQ64" s="57">
        <v>0</v>
      </c>
      <c r="BR64" s="58"/>
      <c r="BS64" s="58"/>
      <c r="BT64" s="59"/>
      <c r="BU64" s="57">
        <f t="shared" si="7"/>
        <v>79780</v>
      </c>
      <c r="BV64" s="58"/>
      <c r="BW64" s="58"/>
      <c r="BX64" s="58"/>
      <c r="BY64" s="59"/>
    </row>
    <row r="65" spans="1:79" s="25" customFormat="1" ht="12.75" customHeight="1" x14ac:dyDescent="0.2">
      <c r="A65" s="47">
        <v>2274</v>
      </c>
      <c r="B65" s="48"/>
      <c r="C65" s="48"/>
      <c r="D65" s="61"/>
      <c r="E65" s="34" t="s">
        <v>185</v>
      </c>
      <c r="F65" s="35"/>
      <c r="G65" s="35"/>
      <c r="H65" s="35"/>
      <c r="I65" s="35"/>
      <c r="J65" s="35"/>
      <c r="K65" s="35"/>
      <c r="L65" s="35"/>
      <c r="M65" s="35"/>
      <c r="N65" s="35"/>
      <c r="O65" s="35"/>
      <c r="P65" s="35"/>
      <c r="Q65" s="35"/>
      <c r="R65" s="35"/>
      <c r="S65" s="35"/>
      <c r="T65" s="36"/>
      <c r="U65" s="57">
        <v>225273</v>
      </c>
      <c r="V65" s="58"/>
      <c r="W65" s="58"/>
      <c r="X65" s="58"/>
      <c r="Y65" s="59"/>
      <c r="Z65" s="57">
        <v>0</v>
      </c>
      <c r="AA65" s="58"/>
      <c r="AB65" s="58"/>
      <c r="AC65" s="58"/>
      <c r="AD65" s="59"/>
      <c r="AE65" s="57">
        <v>0</v>
      </c>
      <c r="AF65" s="58"/>
      <c r="AG65" s="58"/>
      <c r="AH65" s="59"/>
      <c r="AI65" s="57">
        <f t="shared" si="5"/>
        <v>225273</v>
      </c>
      <c r="AJ65" s="58"/>
      <c r="AK65" s="58"/>
      <c r="AL65" s="58"/>
      <c r="AM65" s="59"/>
      <c r="AN65" s="57">
        <v>250000</v>
      </c>
      <c r="AO65" s="58"/>
      <c r="AP65" s="58"/>
      <c r="AQ65" s="58"/>
      <c r="AR65" s="59"/>
      <c r="AS65" s="57">
        <v>0</v>
      </c>
      <c r="AT65" s="58"/>
      <c r="AU65" s="58"/>
      <c r="AV65" s="58"/>
      <c r="AW65" s="59"/>
      <c r="AX65" s="57">
        <v>0</v>
      </c>
      <c r="AY65" s="58"/>
      <c r="AZ65" s="58"/>
      <c r="BA65" s="59"/>
      <c r="BB65" s="57">
        <f t="shared" si="6"/>
        <v>250000</v>
      </c>
      <c r="BC65" s="58"/>
      <c r="BD65" s="58"/>
      <c r="BE65" s="58"/>
      <c r="BF65" s="59"/>
      <c r="BG65" s="57">
        <v>200000</v>
      </c>
      <c r="BH65" s="58"/>
      <c r="BI65" s="58"/>
      <c r="BJ65" s="58"/>
      <c r="BK65" s="59"/>
      <c r="BL65" s="57">
        <v>0</v>
      </c>
      <c r="BM65" s="58"/>
      <c r="BN65" s="58"/>
      <c r="BO65" s="58"/>
      <c r="BP65" s="59"/>
      <c r="BQ65" s="57">
        <v>0</v>
      </c>
      <c r="BR65" s="58"/>
      <c r="BS65" s="58"/>
      <c r="BT65" s="59"/>
      <c r="BU65" s="57">
        <f t="shared" si="7"/>
        <v>200000</v>
      </c>
      <c r="BV65" s="58"/>
      <c r="BW65" s="58"/>
      <c r="BX65" s="58"/>
      <c r="BY65" s="59"/>
    </row>
    <row r="66" spans="1:79" s="25" customFormat="1" ht="38.25" customHeight="1" x14ac:dyDescent="0.2">
      <c r="A66" s="47">
        <v>2282</v>
      </c>
      <c r="B66" s="48"/>
      <c r="C66" s="48"/>
      <c r="D66" s="61"/>
      <c r="E66" s="34" t="s">
        <v>186</v>
      </c>
      <c r="F66" s="35"/>
      <c r="G66" s="35"/>
      <c r="H66" s="35"/>
      <c r="I66" s="35"/>
      <c r="J66" s="35"/>
      <c r="K66" s="35"/>
      <c r="L66" s="35"/>
      <c r="M66" s="35"/>
      <c r="N66" s="35"/>
      <c r="O66" s="35"/>
      <c r="P66" s="35"/>
      <c r="Q66" s="35"/>
      <c r="R66" s="35"/>
      <c r="S66" s="35"/>
      <c r="T66" s="36"/>
      <c r="U66" s="57">
        <v>450</v>
      </c>
      <c r="V66" s="58"/>
      <c r="W66" s="58"/>
      <c r="X66" s="58"/>
      <c r="Y66" s="59"/>
      <c r="Z66" s="57">
        <v>0</v>
      </c>
      <c r="AA66" s="58"/>
      <c r="AB66" s="58"/>
      <c r="AC66" s="58"/>
      <c r="AD66" s="59"/>
      <c r="AE66" s="57">
        <v>0</v>
      </c>
      <c r="AF66" s="58"/>
      <c r="AG66" s="58"/>
      <c r="AH66" s="59"/>
      <c r="AI66" s="57">
        <f t="shared" si="5"/>
        <v>450</v>
      </c>
      <c r="AJ66" s="58"/>
      <c r="AK66" s="58"/>
      <c r="AL66" s="58"/>
      <c r="AM66" s="59"/>
      <c r="AN66" s="57">
        <v>6000</v>
      </c>
      <c r="AO66" s="58"/>
      <c r="AP66" s="58"/>
      <c r="AQ66" s="58"/>
      <c r="AR66" s="59"/>
      <c r="AS66" s="57">
        <v>0</v>
      </c>
      <c r="AT66" s="58"/>
      <c r="AU66" s="58"/>
      <c r="AV66" s="58"/>
      <c r="AW66" s="59"/>
      <c r="AX66" s="57">
        <v>0</v>
      </c>
      <c r="AY66" s="58"/>
      <c r="AZ66" s="58"/>
      <c r="BA66" s="59"/>
      <c r="BB66" s="57">
        <f t="shared" si="6"/>
        <v>6000</v>
      </c>
      <c r="BC66" s="58"/>
      <c r="BD66" s="58"/>
      <c r="BE66" s="58"/>
      <c r="BF66" s="59"/>
      <c r="BG66" s="57">
        <v>0</v>
      </c>
      <c r="BH66" s="58"/>
      <c r="BI66" s="58"/>
      <c r="BJ66" s="58"/>
      <c r="BK66" s="59"/>
      <c r="BL66" s="57">
        <v>0</v>
      </c>
      <c r="BM66" s="58"/>
      <c r="BN66" s="58"/>
      <c r="BO66" s="58"/>
      <c r="BP66" s="59"/>
      <c r="BQ66" s="57">
        <v>0</v>
      </c>
      <c r="BR66" s="58"/>
      <c r="BS66" s="58"/>
      <c r="BT66" s="59"/>
      <c r="BU66" s="57">
        <f t="shared" si="7"/>
        <v>0</v>
      </c>
      <c r="BV66" s="58"/>
      <c r="BW66" s="58"/>
      <c r="BX66" s="58"/>
      <c r="BY66" s="59"/>
    </row>
    <row r="67" spans="1:79" s="25" customFormat="1" ht="12.75" customHeight="1" x14ac:dyDescent="0.2">
      <c r="A67" s="47">
        <v>2800</v>
      </c>
      <c r="B67" s="48"/>
      <c r="C67" s="48"/>
      <c r="D67" s="61"/>
      <c r="E67" s="34" t="s">
        <v>187</v>
      </c>
      <c r="F67" s="35"/>
      <c r="G67" s="35"/>
      <c r="H67" s="35"/>
      <c r="I67" s="35"/>
      <c r="J67" s="35"/>
      <c r="K67" s="35"/>
      <c r="L67" s="35"/>
      <c r="M67" s="35"/>
      <c r="N67" s="35"/>
      <c r="O67" s="35"/>
      <c r="P67" s="35"/>
      <c r="Q67" s="35"/>
      <c r="R67" s="35"/>
      <c r="S67" s="35"/>
      <c r="T67" s="36"/>
      <c r="U67" s="57">
        <v>5404</v>
      </c>
      <c r="V67" s="58"/>
      <c r="W67" s="58"/>
      <c r="X67" s="58"/>
      <c r="Y67" s="59"/>
      <c r="Z67" s="57">
        <v>0</v>
      </c>
      <c r="AA67" s="58"/>
      <c r="AB67" s="58"/>
      <c r="AC67" s="58"/>
      <c r="AD67" s="59"/>
      <c r="AE67" s="57">
        <v>0</v>
      </c>
      <c r="AF67" s="58"/>
      <c r="AG67" s="58"/>
      <c r="AH67" s="59"/>
      <c r="AI67" s="57">
        <f t="shared" si="5"/>
        <v>5404</v>
      </c>
      <c r="AJ67" s="58"/>
      <c r="AK67" s="58"/>
      <c r="AL67" s="58"/>
      <c r="AM67" s="59"/>
      <c r="AN67" s="57">
        <v>0</v>
      </c>
      <c r="AO67" s="58"/>
      <c r="AP67" s="58"/>
      <c r="AQ67" s="58"/>
      <c r="AR67" s="59"/>
      <c r="AS67" s="57">
        <v>0</v>
      </c>
      <c r="AT67" s="58"/>
      <c r="AU67" s="58"/>
      <c r="AV67" s="58"/>
      <c r="AW67" s="59"/>
      <c r="AX67" s="57">
        <v>0</v>
      </c>
      <c r="AY67" s="58"/>
      <c r="AZ67" s="58"/>
      <c r="BA67" s="59"/>
      <c r="BB67" s="57">
        <f t="shared" si="6"/>
        <v>0</v>
      </c>
      <c r="BC67" s="58"/>
      <c r="BD67" s="58"/>
      <c r="BE67" s="58"/>
      <c r="BF67" s="59"/>
      <c r="BG67" s="57">
        <v>3000</v>
      </c>
      <c r="BH67" s="58"/>
      <c r="BI67" s="58"/>
      <c r="BJ67" s="58"/>
      <c r="BK67" s="59"/>
      <c r="BL67" s="57">
        <v>0</v>
      </c>
      <c r="BM67" s="58"/>
      <c r="BN67" s="58"/>
      <c r="BO67" s="58"/>
      <c r="BP67" s="59"/>
      <c r="BQ67" s="57">
        <v>0</v>
      </c>
      <c r="BR67" s="58"/>
      <c r="BS67" s="58"/>
      <c r="BT67" s="59"/>
      <c r="BU67" s="57">
        <f t="shared" si="7"/>
        <v>3000</v>
      </c>
      <c r="BV67" s="58"/>
      <c r="BW67" s="58"/>
      <c r="BX67" s="58"/>
      <c r="BY67" s="59"/>
    </row>
    <row r="68" spans="1:79" s="25" customFormat="1" ht="25.5" customHeight="1" x14ac:dyDescent="0.2">
      <c r="A68" s="47">
        <v>3110</v>
      </c>
      <c r="B68" s="48"/>
      <c r="C68" s="48"/>
      <c r="D68" s="61"/>
      <c r="E68" s="34" t="s">
        <v>188</v>
      </c>
      <c r="F68" s="35"/>
      <c r="G68" s="35"/>
      <c r="H68" s="35"/>
      <c r="I68" s="35"/>
      <c r="J68" s="35"/>
      <c r="K68" s="35"/>
      <c r="L68" s="35"/>
      <c r="M68" s="35"/>
      <c r="N68" s="35"/>
      <c r="O68" s="35"/>
      <c r="P68" s="35"/>
      <c r="Q68" s="35"/>
      <c r="R68" s="35"/>
      <c r="S68" s="35"/>
      <c r="T68" s="36"/>
      <c r="U68" s="57">
        <v>0</v>
      </c>
      <c r="V68" s="58"/>
      <c r="W68" s="58"/>
      <c r="X68" s="58"/>
      <c r="Y68" s="59"/>
      <c r="Z68" s="57">
        <v>191758</v>
      </c>
      <c r="AA68" s="58"/>
      <c r="AB68" s="58"/>
      <c r="AC68" s="58"/>
      <c r="AD68" s="59"/>
      <c r="AE68" s="57">
        <v>28899</v>
      </c>
      <c r="AF68" s="58"/>
      <c r="AG68" s="58"/>
      <c r="AH68" s="59"/>
      <c r="AI68" s="57">
        <f t="shared" si="5"/>
        <v>191758</v>
      </c>
      <c r="AJ68" s="58"/>
      <c r="AK68" s="58"/>
      <c r="AL68" s="58"/>
      <c r="AM68" s="59"/>
      <c r="AN68" s="57">
        <v>0</v>
      </c>
      <c r="AO68" s="58"/>
      <c r="AP68" s="58"/>
      <c r="AQ68" s="58"/>
      <c r="AR68" s="59"/>
      <c r="AS68" s="57">
        <v>0</v>
      </c>
      <c r="AT68" s="58"/>
      <c r="AU68" s="58"/>
      <c r="AV68" s="58"/>
      <c r="AW68" s="59"/>
      <c r="AX68" s="57">
        <v>0</v>
      </c>
      <c r="AY68" s="58"/>
      <c r="AZ68" s="58"/>
      <c r="BA68" s="59"/>
      <c r="BB68" s="57">
        <f t="shared" si="6"/>
        <v>0</v>
      </c>
      <c r="BC68" s="58"/>
      <c r="BD68" s="58"/>
      <c r="BE68" s="58"/>
      <c r="BF68" s="59"/>
      <c r="BG68" s="57">
        <v>0</v>
      </c>
      <c r="BH68" s="58"/>
      <c r="BI68" s="58"/>
      <c r="BJ68" s="58"/>
      <c r="BK68" s="59"/>
      <c r="BL68" s="57">
        <v>0</v>
      </c>
      <c r="BM68" s="58"/>
      <c r="BN68" s="58"/>
      <c r="BO68" s="58"/>
      <c r="BP68" s="59"/>
      <c r="BQ68" s="57">
        <v>0</v>
      </c>
      <c r="BR68" s="58"/>
      <c r="BS68" s="58"/>
      <c r="BT68" s="59"/>
      <c r="BU68" s="57">
        <f t="shared" si="7"/>
        <v>0</v>
      </c>
      <c r="BV68" s="58"/>
      <c r="BW68" s="58"/>
      <c r="BX68" s="58"/>
      <c r="BY68" s="59"/>
    </row>
    <row r="69" spans="1:79" s="25" customFormat="1" ht="12.75" customHeight="1" x14ac:dyDescent="0.2">
      <c r="A69" s="47">
        <v>3132</v>
      </c>
      <c r="B69" s="48"/>
      <c r="C69" s="48"/>
      <c r="D69" s="61"/>
      <c r="E69" s="34" t="s">
        <v>189</v>
      </c>
      <c r="F69" s="35"/>
      <c r="G69" s="35"/>
      <c r="H69" s="35"/>
      <c r="I69" s="35"/>
      <c r="J69" s="35"/>
      <c r="K69" s="35"/>
      <c r="L69" s="35"/>
      <c r="M69" s="35"/>
      <c r="N69" s="35"/>
      <c r="O69" s="35"/>
      <c r="P69" s="35"/>
      <c r="Q69" s="35"/>
      <c r="R69" s="35"/>
      <c r="S69" s="35"/>
      <c r="T69" s="36"/>
      <c r="U69" s="57">
        <v>0</v>
      </c>
      <c r="V69" s="58"/>
      <c r="W69" s="58"/>
      <c r="X69" s="58"/>
      <c r="Y69" s="59"/>
      <c r="Z69" s="57">
        <v>1494262</v>
      </c>
      <c r="AA69" s="58"/>
      <c r="AB69" s="58"/>
      <c r="AC69" s="58"/>
      <c r="AD69" s="59"/>
      <c r="AE69" s="57">
        <v>1494262</v>
      </c>
      <c r="AF69" s="58"/>
      <c r="AG69" s="58"/>
      <c r="AH69" s="59"/>
      <c r="AI69" s="57">
        <f t="shared" si="5"/>
        <v>1494262</v>
      </c>
      <c r="AJ69" s="58"/>
      <c r="AK69" s="58"/>
      <c r="AL69" s="58"/>
      <c r="AM69" s="59"/>
      <c r="AN69" s="57">
        <v>0</v>
      </c>
      <c r="AO69" s="58"/>
      <c r="AP69" s="58"/>
      <c r="AQ69" s="58"/>
      <c r="AR69" s="59"/>
      <c r="AS69" s="57">
        <v>0</v>
      </c>
      <c r="AT69" s="58"/>
      <c r="AU69" s="58"/>
      <c r="AV69" s="58"/>
      <c r="AW69" s="59"/>
      <c r="AX69" s="57">
        <v>0</v>
      </c>
      <c r="AY69" s="58"/>
      <c r="AZ69" s="58"/>
      <c r="BA69" s="59"/>
      <c r="BB69" s="57">
        <f t="shared" si="6"/>
        <v>0</v>
      </c>
      <c r="BC69" s="58"/>
      <c r="BD69" s="58"/>
      <c r="BE69" s="58"/>
      <c r="BF69" s="59"/>
      <c r="BG69" s="57">
        <v>0</v>
      </c>
      <c r="BH69" s="58"/>
      <c r="BI69" s="58"/>
      <c r="BJ69" s="58"/>
      <c r="BK69" s="59"/>
      <c r="BL69" s="57">
        <v>0</v>
      </c>
      <c r="BM69" s="58"/>
      <c r="BN69" s="58"/>
      <c r="BO69" s="58"/>
      <c r="BP69" s="59"/>
      <c r="BQ69" s="57">
        <v>0</v>
      </c>
      <c r="BR69" s="58"/>
      <c r="BS69" s="58"/>
      <c r="BT69" s="59"/>
      <c r="BU69" s="57">
        <f t="shared" si="7"/>
        <v>0</v>
      </c>
      <c r="BV69" s="58"/>
      <c r="BW69" s="58"/>
      <c r="BX69" s="58"/>
      <c r="BY69" s="59"/>
    </row>
    <row r="70" spans="1:79" s="6" customFormat="1" ht="12.75" customHeight="1" x14ac:dyDescent="0.2">
      <c r="A70" s="42"/>
      <c r="B70" s="43"/>
      <c r="C70" s="43"/>
      <c r="D70" s="44"/>
      <c r="E70" s="29" t="s">
        <v>147</v>
      </c>
      <c r="F70" s="30"/>
      <c r="G70" s="30"/>
      <c r="H70" s="30"/>
      <c r="I70" s="30"/>
      <c r="J70" s="30"/>
      <c r="K70" s="30"/>
      <c r="L70" s="30"/>
      <c r="M70" s="30"/>
      <c r="N70" s="30"/>
      <c r="O70" s="30"/>
      <c r="P70" s="30"/>
      <c r="Q70" s="30"/>
      <c r="R70" s="30"/>
      <c r="S70" s="30"/>
      <c r="T70" s="31"/>
      <c r="U70" s="53">
        <v>9265906</v>
      </c>
      <c r="V70" s="54"/>
      <c r="W70" s="54"/>
      <c r="X70" s="54"/>
      <c r="Y70" s="55"/>
      <c r="Z70" s="53">
        <v>1686020</v>
      </c>
      <c r="AA70" s="54"/>
      <c r="AB70" s="54"/>
      <c r="AC70" s="54"/>
      <c r="AD70" s="55"/>
      <c r="AE70" s="53">
        <v>1523161</v>
      </c>
      <c r="AF70" s="54"/>
      <c r="AG70" s="54"/>
      <c r="AH70" s="55"/>
      <c r="AI70" s="53">
        <f t="shared" si="5"/>
        <v>10951926</v>
      </c>
      <c r="AJ70" s="54"/>
      <c r="AK70" s="54"/>
      <c r="AL70" s="54"/>
      <c r="AM70" s="55"/>
      <c r="AN70" s="53">
        <v>8230183</v>
      </c>
      <c r="AO70" s="54"/>
      <c r="AP70" s="54"/>
      <c r="AQ70" s="54"/>
      <c r="AR70" s="55"/>
      <c r="AS70" s="53">
        <v>0</v>
      </c>
      <c r="AT70" s="54"/>
      <c r="AU70" s="54"/>
      <c r="AV70" s="54"/>
      <c r="AW70" s="55"/>
      <c r="AX70" s="53">
        <v>0</v>
      </c>
      <c r="AY70" s="54"/>
      <c r="AZ70" s="54"/>
      <c r="BA70" s="55"/>
      <c r="BB70" s="53">
        <f t="shared" si="6"/>
        <v>8230183</v>
      </c>
      <c r="BC70" s="54"/>
      <c r="BD70" s="54"/>
      <c r="BE70" s="54"/>
      <c r="BF70" s="55"/>
      <c r="BG70" s="53">
        <v>12129106</v>
      </c>
      <c r="BH70" s="54"/>
      <c r="BI70" s="54"/>
      <c r="BJ70" s="54"/>
      <c r="BK70" s="55"/>
      <c r="BL70" s="53">
        <v>0</v>
      </c>
      <c r="BM70" s="54"/>
      <c r="BN70" s="54"/>
      <c r="BO70" s="54"/>
      <c r="BP70" s="55"/>
      <c r="BQ70" s="53">
        <v>0</v>
      </c>
      <c r="BR70" s="54"/>
      <c r="BS70" s="54"/>
      <c r="BT70" s="55"/>
      <c r="BU70" s="53">
        <f t="shared" si="7"/>
        <v>12129106</v>
      </c>
      <c r="BV70" s="54"/>
      <c r="BW70" s="54"/>
      <c r="BX70" s="54"/>
      <c r="BY70" s="55"/>
    </row>
    <row r="72" spans="1:79" ht="14.25" customHeight="1" x14ac:dyDescent="0.2">
      <c r="A72" s="71" t="s">
        <v>251</v>
      </c>
      <c r="B72" s="71"/>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1"/>
      <c r="AH72" s="71"/>
      <c r="AI72" s="71"/>
      <c r="AJ72" s="71"/>
      <c r="AK72" s="71"/>
      <c r="AL72" s="71"/>
      <c r="AM72" s="71"/>
      <c r="AN72" s="71"/>
      <c r="AO72" s="71"/>
      <c r="AP72" s="71"/>
      <c r="AQ72" s="71"/>
      <c r="AR72" s="71"/>
      <c r="AS72" s="71"/>
      <c r="AT72" s="71"/>
      <c r="AU72" s="71"/>
      <c r="AV72" s="71"/>
      <c r="AW72" s="71"/>
      <c r="AX72" s="71"/>
      <c r="AY72" s="71"/>
      <c r="AZ72" s="71"/>
      <c r="BA72" s="71"/>
      <c r="BB72" s="71"/>
      <c r="BC72" s="71"/>
      <c r="BD72" s="71"/>
      <c r="BE72" s="71"/>
      <c r="BF72" s="71"/>
      <c r="BG72" s="71"/>
      <c r="BH72" s="71"/>
      <c r="BI72" s="71"/>
      <c r="BJ72" s="71"/>
      <c r="BK72" s="71"/>
      <c r="BL72" s="71"/>
    </row>
    <row r="73" spans="1:79" ht="15" customHeight="1" x14ac:dyDescent="0.2">
      <c r="A73" s="86" t="s">
        <v>238</v>
      </c>
      <c r="B73" s="86"/>
      <c r="C73" s="86"/>
      <c r="D73" s="86"/>
      <c r="E73" s="86"/>
      <c r="F73" s="86"/>
      <c r="G73" s="86"/>
      <c r="H73" s="86"/>
      <c r="I73" s="86"/>
      <c r="J73" s="86"/>
      <c r="K73" s="86"/>
      <c r="L73" s="86"/>
      <c r="M73" s="86"/>
      <c r="N73" s="86"/>
      <c r="O73" s="86"/>
      <c r="P73" s="86"/>
      <c r="Q73" s="86"/>
      <c r="R73" s="86"/>
      <c r="S73" s="86"/>
      <c r="T73" s="86"/>
      <c r="U73" s="86"/>
      <c r="V73" s="86"/>
      <c r="W73" s="86"/>
      <c r="X73" s="86"/>
      <c r="Y73" s="86"/>
      <c r="Z73" s="86"/>
      <c r="AA73" s="86"/>
      <c r="AB73" s="86"/>
      <c r="AC73" s="86"/>
      <c r="AD73" s="86"/>
      <c r="AE73" s="86"/>
      <c r="AF73" s="86"/>
      <c r="AG73" s="86"/>
      <c r="AH73" s="86"/>
      <c r="AI73" s="86"/>
      <c r="AJ73" s="86"/>
      <c r="AK73" s="86"/>
      <c r="AL73" s="86"/>
      <c r="AM73" s="86"/>
      <c r="AN73" s="86"/>
      <c r="AO73" s="86"/>
      <c r="AP73" s="86"/>
      <c r="AQ73" s="86"/>
      <c r="AR73" s="86"/>
      <c r="AS73" s="86"/>
      <c r="AT73" s="86"/>
      <c r="AU73" s="86"/>
      <c r="AV73" s="86"/>
      <c r="AW73" s="86"/>
      <c r="AX73" s="86"/>
      <c r="AY73" s="86"/>
      <c r="AZ73" s="86"/>
      <c r="BA73" s="86"/>
      <c r="BB73" s="86"/>
      <c r="BC73" s="86"/>
      <c r="BD73" s="86"/>
      <c r="BE73" s="86"/>
      <c r="BF73" s="86"/>
      <c r="BG73" s="86"/>
      <c r="BH73" s="86"/>
      <c r="BI73" s="86"/>
      <c r="BJ73" s="86"/>
      <c r="BK73" s="86"/>
      <c r="BL73" s="86"/>
      <c r="BM73" s="86"/>
      <c r="BN73" s="86"/>
      <c r="BO73" s="86"/>
      <c r="BP73" s="86"/>
      <c r="BQ73" s="86"/>
      <c r="BR73" s="86"/>
      <c r="BS73" s="86"/>
      <c r="BT73" s="86"/>
      <c r="BU73" s="86"/>
      <c r="BV73" s="86"/>
      <c r="BW73" s="86"/>
      <c r="BX73" s="86"/>
      <c r="BY73" s="86"/>
    </row>
    <row r="74" spans="1:79" ht="23.1" customHeight="1" x14ac:dyDescent="0.2">
      <c r="A74" s="113" t="s">
        <v>119</v>
      </c>
      <c r="B74" s="114"/>
      <c r="C74" s="114"/>
      <c r="D74" s="114"/>
      <c r="E74" s="115"/>
      <c r="F74" s="50" t="s">
        <v>19</v>
      </c>
      <c r="G74" s="50"/>
      <c r="H74" s="50"/>
      <c r="I74" s="50"/>
      <c r="J74" s="50"/>
      <c r="K74" s="50"/>
      <c r="L74" s="50"/>
      <c r="M74" s="50"/>
      <c r="N74" s="50"/>
      <c r="O74" s="50"/>
      <c r="P74" s="50"/>
      <c r="Q74" s="50"/>
      <c r="R74" s="50"/>
      <c r="S74" s="50"/>
      <c r="T74" s="50"/>
      <c r="U74" s="83" t="s">
        <v>239</v>
      </c>
      <c r="V74" s="84"/>
      <c r="W74" s="84"/>
      <c r="X74" s="84"/>
      <c r="Y74" s="84"/>
      <c r="Z74" s="84"/>
      <c r="AA74" s="84"/>
      <c r="AB74" s="84"/>
      <c r="AC74" s="84"/>
      <c r="AD74" s="84"/>
      <c r="AE74" s="84"/>
      <c r="AF74" s="84"/>
      <c r="AG74" s="84"/>
      <c r="AH74" s="84"/>
      <c r="AI74" s="84"/>
      <c r="AJ74" s="84"/>
      <c r="AK74" s="84"/>
      <c r="AL74" s="84"/>
      <c r="AM74" s="85"/>
      <c r="AN74" s="83" t="s">
        <v>242</v>
      </c>
      <c r="AO74" s="84"/>
      <c r="AP74" s="84"/>
      <c r="AQ74" s="84"/>
      <c r="AR74" s="84"/>
      <c r="AS74" s="84"/>
      <c r="AT74" s="84"/>
      <c r="AU74" s="84"/>
      <c r="AV74" s="84"/>
      <c r="AW74" s="84"/>
      <c r="AX74" s="84"/>
      <c r="AY74" s="84"/>
      <c r="AZ74" s="84"/>
      <c r="BA74" s="84"/>
      <c r="BB74" s="84"/>
      <c r="BC74" s="84"/>
      <c r="BD74" s="84"/>
      <c r="BE74" s="84"/>
      <c r="BF74" s="85"/>
      <c r="BG74" s="83" t="s">
        <v>249</v>
      </c>
      <c r="BH74" s="84"/>
      <c r="BI74" s="84"/>
      <c r="BJ74" s="84"/>
      <c r="BK74" s="84"/>
      <c r="BL74" s="84"/>
      <c r="BM74" s="84"/>
      <c r="BN74" s="84"/>
      <c r="BO74" s="84"/>
      <c r="BP74" s="84"/>
      <c r="BQ74" s="84"/>
      <c r="BR74" s="84"/>
      <c r="BS74" s="84"/>
      <c r="BT74" s="84"/>
      <c r="BU74" s="84"/>
      <c r="BV74" s="84"/>
      <c r="BW74" s="84"/>
      <c r="BX74" s="84"/>
      <c r="BY74" s="85"/>
    </row>
    <row r="75" spans="1:79" ht="51.75" customHeight="1" x14ac:dyDescent="0.2">
      <c r="A75" s="116"/>
      <c r="B75" s="117"/>
      <c r="C75" s="117"/>
      <c r="D75" s="117"/>
      <c r="E75" s="118"/>
      <c r="F75" s="50"/>
      <c r="G75" s="50"/>
      <c r="H75" s="50"/>
      <c r="I75" s="50"/>
      <c r="J75" s="50"/>
      <c r="K75" s="50"/>
      <c r="L75" s="50"/>
      <c r="M75" s="50"/>
      <c r="N75" s="50"/>
      <c r="O75" s="50"/>
      <c r="P75" s="50"/>
      <c r="Q75" s="50"/>
      <c r="R75" s="50"/>
      <c r="S75" s="50"/>
      <c r="T75" s="50"/>
      <c r="U75" s="83" t="s">
        <v>4</v>
      </c>
      <c r="V75" s="84"/>
      <c r="W75" s="84"/>
      <c r="X75" s="84"/>
      <c r="Y75" s="85"/>
      <c r="Z75" s="83" t="s">
        <v>3</v>
      </c>
      <c r="AA75" s="84"/>
      <c r="AB75" s="84"/>
      <c r="AC75" s="84"/>
      <c r="AD75" s="85"/>
      <c r="AE75" s="107" t="s">
        <v>116</v>
      </c>
      <c r="AF75" s="108"/>
      <c r="AG75" s="108"/>
      <c r="AH75" s="109"/>
      <c r="AI75" s="83" t="s">
        <v>5</v>
      </c>
      <c r="AJ75" s="84"/>
      <c r="AK75" s="84"/>
      <c r="AL75" s="84"/>
      <c r="AM75" s="85"/>
      <c r="AN75" s="83" t="s">
        <v>4</v>
      </c>
      <c r="AO75" s="84"/>
      <c r="AP75" s="84"/>
      <c r="AQ75" s="84"/>
      <c r="AR75" s="85"/>
      <c r="AS75" s="83" t="s">
        <v>3</v>
      </c>
      <c r="AT75" s="84"/>
      <c r="AU75" s="84"/>
      <c r="AV75" s="84"/>
      <c r="AW75" s="85"/>
      <c r="AX75" s="107" t="s">
        <v>116</v>
      </c>
      <c r="AY75" s="108"/>
      <c r="AZ75" s="108"/>
      <c r="BA75" s="109"/>
      <c r="BB75" s="83" t="s">
        <v>96</v>
      </c>
      <c r="BC75" s="84"/>
      <c r="BD75" s="84"/>
      <c r="BE75" s="84"/>
      <c r="BF75" s="85"/>
      <c r="BG75" s="83" t="s">
        <v>4</v>
      </c>
      <c r="BH75" s="84"/>
      <c r="BI75" s="84"/>
      <c r="BJ75" s="84"/>
      <c r="BK75" s="85"/>
      <c r="BL75" s="83" t="s">
        <v>3</v>
      </c>
      <c r="BM75" s="84"/>
      <c r="BN75" s="84"/>
      <c r="BO75" s="84"/>
      <c r="BP75" s="85"/>
      <c r="BQ75" s="107" t="s">
        <v>116</v>
      </c>
      <c r="BR75" s="108"/>
      <c r="BS75" s="108"/>
      <c r="BT75" s="109"/>
      <c r="BU75" s="50" t="s">
        <v>97</v>
      </c>
      <c r="BV75" s="50"/>
      <c r="BW75" s="50"/>
      <c r="BX75" s="50"/>
      <c r="BY75" s="50"/>
    </row>
    <row r="76" spans="1:79" ht="15" customHeight="1" x14ac:dyDescent="0.2">
      <c r="A76" s="83">
        <v>1</v>
      </c>
      <c r="B76" s="84"/>
      <c r="C76" s="84"/>
      <c r="D76" s="84"/>
      <c r="E76" s="85"/>
      <c r="F76" s="83">
        <v>2</v>
      </c>
      <c r="G76" s="84"/>
      <c r="H76" s="84"/>
      <c r="I76" s="84"/>
      <c r="J76" s="84"/>
      <c r="K76" s="84"/>
      <c r="L76" s="84"/>
      <c r="M76" s="84"/>
      <c r="N76" s="84"/>
      <c r="O76" s="84"/>
      <c r="P76" s="84"/>
      <c r="Q76" s="84"/>
      <c r="R76" s="84"/>
      <c r="S76" s="84"/>
      <c r="T76" s="85"/>
      <c r="U76" s="83">
        <v>3</v>
      </c>
      <c r="V76" s="84"/>
      <c r="W76" s="84"/>
      <c r="X76" s="84"/>
      <c r="Y76" s="85"/>
      <c r="Z76" s="83">
        <v>4</v>
      </c>
      <c r="AA76" s="84"/>
      <c r="AB76" s="84"/>
      <c r="AC76" s="84"/>
      <c r="AD76" s="85"/>
      <c r="AE76" s="83">
        <v>5</v>
      </c>
      <c r="AF76" s="84"/>
      <c r="AG76" s="84"/>
      <c r="AH76" s="85"/>
      <c r="AI76" s="83">
        <v>6</v>
      </c>
      <c r="AJ76" s="84"/>
      <c r="AK76" s="84"/>
      <c r="AL76" s="84"/>
      <c r="AM76" s="85"/>
      <c r="AN76" s="83">
        <v>7</v>
      </c>
      <c r="AO76" s="84"/>
      <c r="AP76" s="84"/>
      <c r="AQ76" s="84"/>
      <c r="AR76" s="85"/>
      <c r="AS76" s="83">
        <v>8</v>
      </c>
      <c r="AT76" s="84"/>
      <c r="AU76" s="84"/>
      <c r="AV76" s="84"/>
      <c r="AW76" s="85"/>
      <c r="AX76" s="83">
        <v>9</v>
      </c>
      <c r="AY76" s="84"/>
      <c r="AZ76" s="84"/>
      <c r="BA76" s="85"/>
      <c r="BB76" s="83">
        <v>10</v>
      </c>
      <c r="BC76" s="84"/>
      <c r="BD76" s="84"/>
      <c r="BE76" s="84"/>
      <c r="BF76" s="85"/>
      <c r="BG76" s="83">
        <v>11</v>
      </c>
      <c r="BH76" s="84"/>
      <c r="BI76" s="84"/>
      <c r="BJ76" s="84"/>
      <c r="BK76" s="85"/>
      <c r="BL76" s="83">
        <v>12</v>
      </c>
      <c r="BM76" s="84"/>
      <c r="BN76" s="84"/>
      <c r="BO76" s="84"/>
      <c r="BP76" s="85"/>
      <c r="BQ76" s="83">
        <v>13</v>
      </c>
      <c r="BR76" s="84"/>
      <c r="BS76" s="84"/>
      <c r="BT76" s="85"/>
      <c r="BU76" s="50">
        <v>14</v>
      </c>
      <c r="BV76" s="50"/>
      <c r="BW76" s="50"/>
      <c r="BX76" s="50"/>
      <c r="BY76" s="50"/>
    </row>
    <row r="77" spans="1:79" s="1" customFormat="1" ht="13.5" hidden="1" customHeight="1" x14ac:dyDescent="0.2">
      <c r="A77" s="98" t="s">
        <v>64</v>
      </c>
      <c r="B77" s="99"/>
      <c r="C77" s="99"/>
      <c r="D77" s="99"/>
      <c r="E77" s="100"/>
      <c r="F77" s="98" t="s">
        <v>57</v>
      </c>
      <c r="G77" s="99"/>
      <c r="H77" s="99"/>
      <c r="I77" s="99"/>
      <c r="J77" s="99"/>
      <c r="K77" s="99"/>
      <c r="L77" s="99"/>
      <c r="M77" s="99"/>
      <c r="N77" s="99"/>
      <c r="O77" s="99"/>
      <c r="P77" s="99"/>
      <c r="Q77" s="99"/>
      <c r="R77" s="99"/>
      <c r="S77" s="99"/>
      <c r="T77" s="100"/>
      <c r="U77" s="98" t="s">
        <v>65</v>
      </c>
      <c r="V77" s="99"/>
      <c r="W77" s="99"/>
      <c r="X77" s="99"/>
      <c r="Y77" s="100"/>
      <c r="Z77" s="98" t="s">
        <v>66</v>
      </c>
      <c r="AA77" s="99"/>
      <c r="AB77" s="99"/>
      <c r="AC77" s="99"/>
      <c r="AD77" s="100"/>
      <c r="AE77" s="98" t="s">
        <v>91</v>
      </c>
      <c r="AF77" s="99"/>
      <c r="AG77" s="99"/>
      <c r="AH77" s="100"/>
      <c r="AI77" s="104" t="s">
        <v>170</v>
      </c>
      <c r="AJ77" s="105"/>
      <c r="AK77" s="105"/>
      <c r="AL77" s="105"/>
      <c r="AM77" s="106"/>
      <c r="AN77" s="98" t="s">
        <v>67</v>
      </c>
      <c r="AO77" s="99"/>
      <c r="AP77" s="99"/>
      <c r="AQ77" s="99"/>
      <c r="AR77" s="100"/>
      <c r="AS77" s="98" t="s">
        <v>68</v>
      </c>
      <c r="AT77" s="99"/>
      <c r="AU77" s="99"/>
      <c r="AV77" s="99"/>
      <c r="AW77" s="100"/>
      <c r="AX77" s="98" t="s">
        <v>92</v>
      </c>
      <c r="AY77" s="99"/>
      <c r="AZ77" s="99"/>
      <c r="BA77" s="100"/>
      <c r="BB77" s="104" t="s">
        <v>170</v>
      </c>
      <c r="BC77" s="105"/>
      <c r="BD77" s="105"/>
      <c r="BE77" s="105"/>
      <c r="BF77" s="106"/>
      <c r="BG77" s="98" t="s">
        <v>58</v>
      </c>
      <c r="BH77" s="99"/>
      <c r="BI77" s="99"/>
      <c r="BJ77" s="99"/>
      <c r="BK77" s="100"/>
      <c r="BL77" s="98" t="s">
        <v>59</v>
      </c>
      <c r="BM77" s="99"/>
      <c r="BN77" s="99"/>
      <c r="BO77" s="99"/>
      <c r="BP77" s="100"/>
      <c r="BQ77" s="98" t="s">
        <v>93</v>
      </c>
      <c r="BR77" s="99"/>
      <c r="BS77" s="99"/>
      <c r="BT77" s="100"/>
      <c r="BU77" s="94" t="s">
        <v>170</v>
      </c>
      <c r="BV77" s="94"/>
      <c r="BW77" s="94"/>
      <c r="BX77" s="94"/>
      <c r="BY77" s="94"/>
      <c r="CA77" t="s">
        <v>27</v>
      </c>
    </row>
    <row r="78" spans="1:79" s="6" customFormat="1" ht="12.75" customHeight="1" x14ac:dyDescent="0.2">
      <c r="A78" s="42"/>
      <c r="B78" s="43"/>
      <c r="C78" s="43"/>
      <c r="D78" s="43"/>
      <c r="E78" s="44"/>
      <c r="F78" s="42" t="s">
        <v>147</v>
      </c>
      <c r="G78" s="43"/>
      <c r="H78" s="43"/>
      <c r="I78" s="43"/>
      <c r="J78" s="43"/>
      <c r="K78" s="43"/>
      <c r="L78" s="43"/>
      <c r="M78" s="43"/>
      <c r="N78" s="43"/>
      <c r="O78" s="43"/>
      <c r="P78" s="43"/>
      <c r="Q78" s="43"/>
      <c r="R78" s="43"/>
      <c r="S78" s="43"/>
      <c r="T78" s="44"/>
      <c r="U78" s="53"/>
      <c r="V78" s="54"/>
      <c r="W78" s="54"/>
      <c r="X78" s="54"/>
      <c r="Y78" s="55"/>
      <c r="Z78" s="53"/>
      <c r="AA78" s="54"/>
      <c r="AB78" s="54"/>
      <c r="AC78" s="54"/>
      <c r="AD78" s="55"/>
      <c r="AE78" s="53"/>
      <c r="AF78" s="54"/>
      <c r="AG78" s="54"/>
      <c r="AH78" s="55"/>
      <c r="AI78" s="53">
        <f>IF(ISNUMBER(U78),U78,0)+IF(ISNUMBER(Z78),Z78,0)</f>
        <v>0</v>
      </c>
      <c r="AJ78" s="54"/>
      <c r="AK78" s="54"/>
      <c r="AL78" s="54"/>
      <c r="AM78" s="55"/>
      <c r="AN78" s="53"/>
      <c r="AO78" s="54"/>
      <c r="AP78" s="54"/>
      <c r="AQ78" s="54"/>
      <c r="AR78" s="55"/>
      <c r="AS78" s="53"/>
      <c r="AT78" s="54"/>
      <c r="AU78" s="54"/>
      <c r="AV78" s="54"/>
      <c r="AW78" s="55"/>
      <c r="AX78" s="53"/>
      <c r="AY78" s="54"/>
      <c r="AZ78" s="54"/>
      <c r="BA78" s="55"/>
      <c r="BB78" s="53">
        <f>IF(ISNUMBER(AN78),AN78,0)+IF(ISNUMBER(AS78),AS78,0)</f>
        <v>0</v>
      </c>
      <c r="BC78" s="54"/>
      <c r="BD78" s="54"/>
      <c r="BE78" s="54"/>
      <c r="BF78" s="55"/>
      <c r="BG78" s="53"/>
      <c r="BH78" s="54"/>
      <c r="BI78" s="54"/>
      <c r="BJ78" s="54"/>
      <c r="BK78" s="55"/>
      <c r="BL78" s="53"/>
      <c r="BM78" s="54"/>
      <c r="BN78" s="54"/>
      <c r="BO78" s="54"/>
      <c r="BP78" s="55"/>
      <c r="BQ78" s="53"/>
      <c r="BR78" s="54"/>
      <c r="BS78" s="54"/>
      <c r="BT78" s="55"/>
      <c r="BU78" s="53">
        <f>IF(ISNUMBER(BG78),BG78,0)+IF(ISNUMBER(BL78),BL78,0)</f>
        <v>0</v>
      </c>
      <c r="BV78" s="54"/>
      <c r="BW78" s="54"/>
      <c r="BX78" s="54"/>
      <c r="BY78" s="55"/>
      <c r="CA78" s="6" t="s">
        <v>28</v>
      </c>
    </row>
    <row r="80" spans="1:79" ht="14.25" customHeight="1" x14ac:dyDescent="0.2">
      <c r="A80" s="71" t="s">
        <v>266</v>
      </c>
      <c r="B80" s="71"/>
      <c r="C80" s="71"/>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c r="AK80" s="71"/>
      <c r="AL80" s="71"/>
      <c r="AM80" s="71"/>
      <c r="AN80" s="71"/>
      <c r="AO80" s="71"/>
      <c r="AP80" s="71"/>
      <c r="AQ80" s="71"/>
      <c r="AR80" s="71"/>
      <c r="AS80" s="71"/>
      <c r="AT80" s="71"/>
      <c r="AU80" s="71"/>
      <c r="AV80" s="71"/>
      <c r="AW80" s="71"/>
      <c r="AX80" s="71"/>
      <c r="AY80" s="71"/>
      <c r="AZ80" s="71"/>
      <c r="BA80" s="71"/>
      <c r="BB80" s="71"/>
      <c r="BC80" s="71"/>
      <c r="BD80" s="71"/>
      <c r="BE80" s="71"/>
      <c r="BF80" s="71"/>
      <c r="BG80" s="71"/>
      <c r="BH80" s="71"/>
      <c r="BI80" s="71"/>
      <c r="BJ80" s="71"/>
      <c r="BK80" s="71"/>
      <c r="BL80" s="71"/>
    </row>
    <row r="81" spans="1:79" ht="15" customHeight="1" x14ac:dyDescent="0.2">
      <c r="A81" s="86" t="s">
        <v>238</v>
      </c>
      <c r="B81" s="86"/>
      <c r="C81" s="86"/>
      <c r="D81" s="86"/>
      <c r="E81" s="86"/>
      <c r="F81" s="86"/>
      <c r="G81" s="86"/>
      <c r="H81" s="86"/>
      <c r="I81" s="86"/>
      <c r="J81" s="86"/>
      <c r="K81" s="86"/>
      <c r="L81" s="86"/>
      <c r="M81" s="86"/>
      <c r="N81" s="86"/>
      <c r="O81" s="86"/>
      <c r="P81" s="86"/>
      <c r="Q81" s="86"/>
      <c r="R81" s="86"/>
      <c r="S81" s="86"/>
      <c r="T81" s="86"/>
      <c r="U81" s="86"/>
      <c r="V81" s="86"/>
      <c r="W81" s="86"/>
      <c r="X81" s="86"/>
      <c r="Y81" s="86"/>
      <c r="Z81" s="86"/>
      <c r="AA81" s="86"/>
      <c r="AB81" s="86"/>
      <c r="AC81" s="86"/>
      <c r="AD81" s="86"/>
      <c r="AE81" s="86"/>
      <c r="AF81" s="86"/>
      <c r="AG81" s="86"/>
      <c r="AH81" s="86"/>
      <c r="AI81" s="86"/>
      <c r="AJ81" s="86"/>
      <c r="AK81" s="86"/>
      <c r="AL81" s="86"/>
      <c r="AM81" s="86"/>
      <c r="AN81" s="86"/>
      <c r="AO81" s="86"/>
      <c r="AP81" s="86"/>
      <c r="AQ81" s="86"/>
      <c r="AR81" s="86"/>
      <c r="AS81" s="86"/>
      <c r="AT81" s="86"/>
      <c r="AU81" s="86"/>
      <c r="AV81" s="86"/>
      <c r="AW81" s="86"/>
      <c r="AX81" s="86"/>
      <c r="AY81" s="86"/>
      <c r="AZ81" s="86"/>
      <c r="BA81" s="86"/>
      <c r="BB81" s="86"/>
      <c r="BC81" s="86"/>
      <c r="BD81" s="86"/>
      <c r="BE81" s="86"/>
      <c r="BF81" s="86"/>
      <c r="BG81" s="86"/>
      <c r="BH81" s="86"/>
      <c r="BI81" s="86"/>
      <c r="BJ81" s="86"/>
      <c r="BK81" s="86"/>
    </row>
    <row r="82" spans="1:79" ht="23.1" customHeight="1" x14ac:dyDescent="0.2">
      <c r="A82" s="113" t="s">
        <v>118</v>
      </c>
      <c r="B82" s="114"/>
      <c r="C82" s="114"/>
      <c r="D82" s="115"/>
      <c r="E82" s="88" t="s">
        <v>19</v>
      </c>
      <c r="F82" s="89"/>
      <c r="G82" s="89"/>
      <c r="H82" s="89"/>
      <c r="I82" s="89"/>
      <c r="J82" s="89"/>
      <c r="K82" s="89"/>
      <c r="L82" s="89"/>
      <c r="M82" s="89"/>
      <c r="N82" s="89"/>
      <c r="O82" s="89"/>
      <c r="P82" s="89"/>
      <c r="Q82" s="89"/>
      <c r="R82" s="89"/>
      <c r="S82" s="89"/>
      <c r="T82" s="89"/>
      <c r="U82" s="89"/>
      <c r="V82" s="89"/>
      <c r="W82" s="90"/>
      <c r="X82" s="83" t="s">
        <v>260</v>
      </c>
      <c r="Y82" s="84"/>
      <c r="Z82" s="84"/>
      <c r="AA82" s="84"/>
      <c r="AB82" s="84"/>
      <c r="AC82" s="84"/>
      <c r="AD82" s="84"/>
      <c r="AE82" s="84"/>
      <c r="AF82" s="84"/>
      <c r="AG82" s="84"/>
      <c r="AH82" s="84"/>
      <c r="AI82" s="84"/>
      <c r="AJ82" s="84"/>
      <c r="AK82" s="84"/>
      <c r="AL82" s="84"/>
      <c r="AM82" s="84"/>
      <c r="AN82" s="84"/>
      <c r="AO82" s="84"/>
      <c r="AP82" s="84"/>
      <c r="AQ82" s="85"/>
      <c r="AR82" s="50" t="s">
        <v>265</v>
      </c>
      <c r="AS82" s="50"/>
      <c r="AT82" s="50"/>
      <c r="AU82" s="50"/>
      <c r="AV82" s="50"/>
      <c r="AW82" s="50"/>
      <c r="AX82" s="50"/>
      <c r="AY82" s="50"/>
      <c r="AZ82" s="50"/>
      <c r="BA82" s="50"/>
      <c r="BB82" s="50"/>
      <c r="BC82" s="50"/>
      <c r="BD82" s="50"/>
      <c r="BE82" s="50"/>
      <c r="BF82" s="50"/>
      <c r="BG82" s="50"/>
      <c r="BH82" s="50"/>
      <c r="BI82" s="50"/>
      <c r="BJ82" s="50"/>
      <c r="BK82" s="50"/>
    </row>
    <row r="83" spans="1:79" ht="48.75" customHeight="1" x14ac:dyDescent="0.2">
      <c r="A83" s="116"/>
      <c r="B83" s="117"/>
      <c r="C83" s="117"/>
      <c r="D83" s="118"/>
      <c r="E83" s="91"/>
      <c r="F83" s="92"/>
      <c r="G83" s="92"/>
      <c r="H83" s="92"/>
      <c r="I83" s="92"/>
      <c r="J83" s="92"/>
      <c r="K83" s="92"/>
      <c r="L83" s="92"/>
      <c r="M83" s="92"/>
      <c r="N83" s="92"/>
      <c r="O83" s="92"/>
      <c r="P83" s="92"/>
      <c r="Q83" s="92"/>
      <c r="R83" s="92"/>
      <c r="S83" s="92"/>
      <c r="T83" s="92"/>
      <c r="U83" s="92"/>
      <c r="V83" s="92"/>
      <c r="W83" s="93"/>
      <c r="X83" s="88" t="s">
        <v>4</v>
      </c>
      <c r="Y83" s="89"/>
      <c r="Z83" s="89"/>
      <c r="AA83" s="89"/>
      <c r="AB83" s="90"/>
      <c r="AC83" s="88" t="s">
        <v>3</v>
      </c>
      <c r="AD83" s="89"/>
      <c r="AE83" s="89"/>
      <c r="AF83" s="89"/>
      <c r="AG83" s="90"/>
      <c r="AH83" s="107" t="s">
        <v>116</v>
      </c>
      <c r="AI83" s="108"/>
      <c r="AJ83" s="108"/>
      <c r="AK83" s="108"/>
      <c r="AL83" s="109"/>
      <c r="AM83" s="83" t="s">
        <v>5</v>
      </c>
      <c r="AN83" s="84"/>
      <c r="AO83" s="84"/>
      <c r="AP83" s="84"/>
      <c r="AQ83" s="85"/>
      <c r="AR83" s="83" t="s">
        <v>4</v>
      </c>
      <c r="AS83" s="84"/>
      <c r="AT83" s="84"/>
      <c r="AU83" s="84"/>
      <c r="AV83" s="85"/>
      <c r="AW83" s="83" t="s">
        <v>3</v>
      </c>
      <c r="AX83" s="84"/>
      <c r="AY83" s="84"/>
      <c r="AZ83" s="84"/>
      <c r="BA83" s="85"/>
      <c r="BB83" s="107" t="s">
        <v>116</v>
      </c>
      <c r="BC83" s="108"/>
      <c r="BD83" s="108"/>
      <c r="BE83" s="108"/>
      <c r="BF83" s="109"/>
      <c r="BG83" s="83" t="s">
        <v>96</v>
      </c>
      <c r="BH83" s="84"/>
      <c r="BI83" s="84"/>
      <c r="BJ83" s="84"/>
      <c r="BK83" s="85"/>
    </row>
    <row r="84" spans="1:79" ht="12.75" customHeight="1" x14ac:dyDescent="0.2">
      <c r="A84" s="83">
        <v>1</v>
      </c>
      <c r="B84" s="84"/>
      <c r="C84" s="84"/>
      <c r="D84" s="85"/>
      <c r="E84" s="83">
        <v>2</v>
      </c>
      <c r="F84" s="84"/>
      <c r="G84" s="84"/>
      <c r="H84" s="84"/>
      <c r="I84" s="84"/>
      <c r="J84" s="84"/>
      <c r="K84" s="84"/>
      <c r="L84" s="84"/>
      <c r="M84" s="84"/>
      <c r="N84" s="84"/>
      <c r="O84" s="84"/>
      <c r="P84" s="84"/>
      <c r="Q84" s="84"/>
      <c r="R84" s="84"/>
      <c r="S84" s="84"/>
      <c r="T84" s="84"/>
      <c r="U84" s="84"/>
      <c r="V84" s="84"/>
      <c r="W84" s="85"/>
      <c r="X84" s="83">
        <v>3</v>
      </c>
      <c r="Y84" s="84"/>
      <c r="Z84" s="84"/>
      <c r="AA84" s="84"/>
      <c r="AB84" s="85"/>
      <c r="AC84" s="83">
        <v>4</v>
      </c>
      <c r="AD84" s="84"/>
      <c r="AE84" s="84"/>
      <c r="AF84" s="84"/>
      <c r="AG84" s="85"/>
      <c r="AH84" s="83">
        <v>5</v>
      </c>
      <c r="AI84" s="84"/>
      <c r="AJ84" s="84"/>
      <c r="AK84" s="84"/>
      <c r="AL84" s="85"/>
      <c r="AM84" s="83">
        <v>6</v>
      </c>
      <c r="AN84" s="84"/>
      <c r="AO84" s="84"/>
      <c r="AP84" s="84"/>
      <c r="AQ84" s="85"/>
      <c r="AR84" s="83">
        <v>7</v>
      </c>
      <c r="AS84" s="84"/>
      <c r="AT84" s="84"/>
      <c r="AU84" s="84"/>
      <c r="AV84" s="85"/>
      <c r="AW84" s="83">
        <v>8</v>
      </c>
      <c r="AX84" s="84"/>
      <c r="AY84" s="84"/>
      <c r="AZ84" s="84"/>
      <c r="BA84" s="85"/>
      <c r="BB84" s="83">
        <v>9</v>
      </c>
      <c r="BC84" s="84"/>
      <c r="BD84" s="84"/>
      <c r="BE84" s="84"/>
      <c r="BF84" s="85"/>
      <c r="BG84" s="83">
        <v>10</v>
      </c>
      <c r="BH84" s="84"/>
      <c r="BI84" s="84"/>
      <c r="BJ84" s="84"/>
      <c r="BK84" s="85"/>
    </row>
    <row r="85" spans="1:79" s="1" customFormat="1" ht="12.75" hidden="1" customHeight="1" x14ac:dyDescent="0.2">
      <c r="A85" s="98" t="s">
        <v>64</v>
      </c>
      <c r="B85" s="99"/>
      <c r="C85" s="99"/>
      <c r="D85" s="100"/>
      <c r="E85" s="98" t="s">
        <v>57</v>
      </c>
      <c r="F85" s="99"/>
      <c r="G85" s="99"/>
      <c r="H85" s="99"/>
      <c r="I85" s="99"/>
      <c r="J85" s="99"/>
      <c r="K85" s="99"/>
      <c r="L85" s="99"/>
      <c r="M85" s="99"/>
      <c r="N85" s="99"/>
      <c r="O85" s="99"/>
      <c r="P85" s="99"/>
      <c r="Q85" s="99"/>
      <c r="R85" s="99"/>
      <c r="S85" s="99"/>
      <c r="T85" s="99"/>
      <c r="U85" s="99"/>
      <c r="V85" s="99"/>
      <c r="W85" s="100"/>
      <c r="X85" s="119" t="s">
        <v>60</v>
      </c>
      <c r="Y85" s="120"/>
      <c r="Z85" s="120"/>
      <c r="AA85" s="120"/>
      <c r="AB85" s="121"/>
      <c r="AC85" s="119" t="s">
        <v>61</v>
      </c>
      <c r="AD85" s="120"/>
      <c r="AE85" s="120"/>
      <c r="AF85" s="120"/>
      <c r="AG85" s="121"/>
      <c r="AH85" s="98" t="s">
        <v>94</v>
      </c>
      <c r="AI85" s="99"/>
      <c r="AJ85" s="99"/>
      <c r="AK85" s="99"/>
      <c r="AL85" s="100"/>
      <c r="AM85" s="104" t="s">
        <v>171</v>
      </c>
      <c r="AN85" s="105"/>
      <c r="AO85" s="105"/>
      <c r="AP85" s="105"/>
      <c r="AQ85" s="106"/>
      <c r="AR85" s="98" t="s">
        <v>62</v>
      </c>
      <c r="AS85" s="99"/>
      <c r="AT85" s="99"/>
      <c r="AU85" s="99"/>
      <c r="AV85" s="100"/>
      <c r="AW85" s="98" t="s">
        <v>63</v>
      </c>
      <c r="AX85" s="99"/>
      <c r="AY85" s="99"/>
      <c r="AZ85" s="99"/>
      <c r="BA85" s="100"/>
      <c r="BB85" s="98" t="s">
        <v>95</v>
      </c>
      <c r="BC85" s="99"/>
      <c r="BD85" s="99"/>
      <c r="BE85" s="99"/>
      <c r="BF85" s="100"/>
      <c r="BG85" s="104" t="s">
        <v>171</v>
      </c>
      <c r="BH85" s="105"/>
      <c r="BI85" s="105"/>
      <c r="BJ85" s="105"/>
      <c r="BK85" s="106"/>
      <c r="CA85" t="s">
        <v>29</v>
      </c>
    </row>
    <row r="86" spans="1:79" s="25" customFormat="1" ht="12.75" customHeight="1" x14ac:dyDescent="0.2">
      <c r="A86" s="47">
        <v>2111</v>
      </c>
      <c r="B86" s="48"/>
      <c r="C86" s="48"/>
      <c r="D86" s="61"/>
      <c r="E86" s="34" t="s">
        <v>178</v>
      </c>
      <c r="F86" s="35"/>
      <c r="G86" s="35"/>
      <c r="H86" s="35"/>
      <c r="I86" s="35"/>
      <c r="J86" s="35"/>
      <c r="K86" s="35"/>
      <c r="L86" s="35"/>
      <c r="M86" s="35"/>
      <c r="N86" s="35"/>
      <c r="O86" s="35"/>
      <c r="P86" s="35"/>
      <c r="Q86" s="35"/>
      <c r="R86" s="35"/>
      <c r="S86" s="35"/>
      <c r="T86" s="35"/>
      <c r="U86" s="35"/>
      <c r="V86" s="35"/>
      <c r="W86" s="36"/>
      <c r="X86" s="57">
        <v>10280628</v>
      </c>
      <c r="Y86" s="58"/>
      <c r="Z86" s="58"/>
      <c r="AA86" s="58"/>
      <c r="AB86" s="59"/>
      <c r="AC86" s="57">
        <v>0</v>
      </c>
      <c r="AD86" s="58"/>
      <c r="AE86" s="58"/>
      <c r="AF86" s="58"/>
      <c r="AG86" s="59"/>
      <c r="AH86" s="57">
        <v>0</v>
      </c>
      <c r="AI86" s="58"/>
      <c r="AJ86" s="58"/>
      <c r="AK86" s="58"/>
      <c r="AL86" s="59"/>
      <c r="AM86" s="57">
        <f t="shared" ref="AM86:AM98" si="8">IF(ISNUMBER(X86),X86,0)+IF(ISNUMBER(AC86),AC86,0)</f>
        <v>10280628</v>
      </c>
      <c r="AN86" s="58"/>
      <c r="AO86" s="58"/>
      <c r="AP86" s="58"/>
      <c r="AQ86" s="59"/>
      <c r="AR86" s="57">
        <v>11010553</v>
      </c>
      <c r="AS86" s="58"/>
      <c r="AT86" s="58"/>
      <c r="AU86" s="58"/>
      <c r="AV86" s="59"/>
      <c r="AW86" s="57">
        <v>0</v>
      </c>
      <c r="AX86" s="58"/>
      <c r="AY86" s="58"/>
      <c r="AZ86" s="58"/>
      <c r="BA86" s="59"/>
      <c r="BB86" s="57">
        <v>0</v>
      </c>
      <c r="BC86" s="58"/>
      <c r="BD86" s="58"/>
      <c r="BE86" s="58"/>
      <c r="BF86" s="59"/>
      <c r="BG86" s="60">
        <f t="shared" ref="BG86:BG98" si="9">IF(ISNUMBER(AR86),AR86,0)+IF(ISNUMBER(AW86),AW86,0)</f>
        <v>11010553</v>
      </c>
      <c r="BH86" s="60"/>
      <c r="BI86" s="60"/>
      <c r="BJ86" s="60"/>
      <c r="BK86" s="60"/>
      <c r="CA86" s="25" t="s">
        <v>30</v>
      </c>
    </row>
    <row r="87" spans="1:79" s="25" customFormat="1" ht="12.75" customHeight="1" x14ac:dyDescent="0.2">
      <c r="A87" s="47">
        <v>2120</v>
      </c>
      <c r="B87" s="48"/>
      <c r="C87" s="48"/>
      <c r="D87" s="61"/>
      <c r="E87" s="34" t="s">
        <v>179</v>
      </c>
      <c r="F87" s="35"/>
      <c r="G87" s="35"/>
      <c r="H87" s="35"/>
      <c r="I87" s="35"/>
      <c r="J87" s="35"/>
      <c r="K87" s="35"/>
      <c r="L87" s="35"/>
      <c r="M87" s="35"/>
      <c r="N87" s="35"/>
      <c r="O87" s="35"/>
      <c r="P87" s="35"/>
      <c r="Q87" s="35"/>
      <c r="R87" s="35"/>
      <c r="S87" s="35"/>
      <c r="T87" s="35"/>
      <c r="U87" s="35"/>
      <c r="V87" s="35"/>
      <c r="W87" s="36"/>
      <c r="X87" s="57">
        <v>2261739</v>
      </c>
      <c r="Y87" s="58"/>
      <c r="Z87" s="58"/>
      <c r="AA87" s="58"/>
      <c r="AB87" s="59"/>
      <c r="AC87" s="57">
        <v>0</v>
      </c>
      <c r="AD87" s="58"/>
      <c r="AE87" s="58"/>
      <c r="AF87" s="58"/>
      <c r="AG87" s="59"/>
      <c r="AH87" s="57">
        <v>0</v>
      </c>
      <c r="AI87" s="58"/>
      <c r="AJ87" s="58"/>
      <c r="AK87" s="58"/>
      <c r="AL87" s="59"/>
      <c r="AM87" s="57">
        <f t="shared" si="8"/>
        <v>2261739</v>
      </c>
      <c r="AN87" s="58"/>
      <c r="AO87" s="58"/>
      <c r="AP87" s="58"/>
      <c r="AQ87" s="59"/>
      <c r="AR87" s="57">
        <v>2422322</v>
      </c>
      <c r="AS87" s="58"/>
      <c r="AT87" s="58"/>
      <c r="AU87" s="58"/>
      <c r="AV87" s="59"/>
      <c r="AW87" s="57">
        <v>0</v>
      </c>
      <c r="AX87" s="58"/>
      <c r="AY87" s="58"/>
      <c r="AZ87" s="58"/>
      <c r="BA87" s="59"/>
      <c r="BB87" s="57">
        <v>0</v>
      </c>
      <c r="BC87" s="58"/>
      <c r="BD87" s="58"/>
      <c r="BE87" s="58"/>
      <c r="BF87" s="59"/>
      <c r="BG87" s="60">
        <f t="shared" si="9"/>
        <v>2422322</v>
      </c>
      <c r="BH87" s="60"/>
      <c r="BI87" s="60"/>
      <c r="BJ87" s="60"/>
      <c r="BK87" s="60"/>
    </row>
    <row r="88" spans="1:79" s="25" customFormat="1" ht="12.75" customHeight="1" x14ac:dyDescent="0.2">
      <c r="A88" s="47">
        <v>2210</v>
      </c>
      <c r="B88" s="48"/>
      <c r="C88" s="48"/>
      <c r="D88" s="61"/>
      <c r="E88" s="34" t="s">
        <v>180</v>
      </c>
      <c r="F88" s="35"/>
      <c r="G88" s="35"/>
      <c r="H88" s="35"/>
      <c r="I88" s="35"/>
      <c r="J88" s="35"/>
      <c r="K88" s="35"/>
      <c r="L88" s="35"/>
      <c r="M88" s="35"/>
      <c r="N88" s="35"/>
      <c r="O88" s="35"/>
      <c r="P88" s="35"/>
      <c r="Q88" s="35"/>
      <c r="R88" s="35"/>
      <c r="S88" s="35"/>
      <c r="T88" s="35"/>
      <c r="U88" s="35"/>
      <c r="V88" s="35"/>
      <c r="W88" s="36"/>
      <c r="X88" s="57">
        <v>56870</v>
      </c>
      <c r="Y88" s="58"/>
      <c r="Z88" s="58"/>
      <c r="AA88" s="58"/>
      <c r="AB88" s="59"/>
      <c r="AC88" s="57">
        <v>0</v>
      </c>
      <c r="AD88" s="58"/>
      <c r="AE88" s="58"/>
      <c r="AF88" s="58"/>
      <c r="AG88" s="59"/>
      <c r="AH88" s="57">
        <v>0</v>
      </c>
      <c r="AI88" s="58"/>
      <c r="AJ88" s="58"/>
      <c r="AK88" s="58"/>
      <c r="AL88" s="59"/>
      <c r="AM88" s="57">
        <f t="shared" si="8"/>
        <v>56870</v>
      </c>
      <c r="AN88" s="58"/>
      <c r="AO88" s="58"/>
      <c r="AP88" s="58"/>
      <c r="AQ88" s="59"/>
      <c r="AR88" s="57">
        <v>60339</v>
      </c>
      <c r="AS88" s="58"/>
      <c r="AT88" s="58"/>
      <c r="AU88" s="58"/>
      <c r="AV88" s="59"/>
      <c r="AW88" s="57">
        <v>0</v>
      </c>
      <c r="AX88" s="58"/>
      <c r="AY88" s="58"/>
      <c r="AZ88" s="58"/>
      <c r="BA88" s="59"/>
      <c r="BB88" s="57">
        <v>0</v>
      </c>
      <c r="BC88" s="58"/>
      <c r="BD88" s="58"/>
      <c r="BE88" s="58"/>
      <c r="BF88" s="59"/>
      <c r="BG88" s="60">
        <f t="shared" si="9"/>
        <v>60339</v>
      </c>
      <c r="BH88" s="60"/>
      <c r="BI88" s="60"/>
      <c r="BJ88" s="60"/>
      <c r="BK88" s="60"/>
    </row>
    <row r="89" spans="1:79" s="25" customFormat="1" ht="12.75" customHeight="1" x14ac:dyDescent="0.2">
      <c r="A89" s="47">
        <v>2240</v>
      </c>
      <c r="B89" s="48"/>
      <c r="C89" s="48"/>
      <c r="D89" s="61"/>
      <c r="E89" s="34" t="s">
        <v>181</v>
      </c>
      <c r="F89" s="35"/>
      <c r="G89" s="35"/>
      <c r="H89" s="35"/>
      <c r="I89" s="35"/>
      <c r="J89" s="35"/>
      <c r="K89" s="35"/>
      <c r="L89" s="35"/>
      <c r="M89" s="35"/>
      <c r="N89" s="35"/>
      <c r="O89" s="35"/>
      <c r="P89" s="35"/>
      <c r="Q89" s="35"/>
      <c r="R89" s="35"/>
      <c r="S89" s="35"/>
      <c r="T89" s="35"/>
      <c r="U89" s="35"/>
      <c r="V89" s="35"/>
      <c r="W89" s="36"/>
      <c r="X89" s="57">
        <v>81000</v>
      </c>
      <c r="Y89" s="58"/>
      <c r="Z89" s="58"/>
      <c r="AA89" s="58"/>
      <c r="AB89" s="59"/>
      <c r="AC89" s="57">
        <v>0</v>
      </c>
      <c r="AD89" s="58"/>
      <c r="AE89" s="58"/>
      <c r="AF89" s="58"/>
      <c r="AG89" s="59"/>
      <c r="AH89" s="57">
        <v>0</v>
      </c>
      <c r="AI89" s="58"/>
      <c r="AJ89" s="58"/>
      <c r="AK89" s="58"/>
      <c r="AL89" s="59"/>
      <c r="AM89" s="57">
        <f t="shared" si="8"/>
        <v>81000</v>
      </c>
      <c r="AN89" s="58"/>
      <c r="AO89" s="58"/>
      <c r="AP89" s="58"/>
      <c r="AQ89" s="59"/>
      <c r="AR89" s="57">
        <v>85941</v>
      </c>
      <c r="AS89" s="58"/>
      <c r="AT89" s="58"/>
      <c r="AU89" s="58"/>
      <c r="AV89" s="59"/>
      <c r="AW89" s="57">
        <v>0</v>
      </c>
      <c r="AX89" s="58"/>
      <c r="AY89" s="58"/>
      <c r="AZ89" s="58"/>
      <c r="BA89" s="59"/>
      <c r="BB89" s="57">
        <v>0</v>
      </c>
      <c r="BC89" s="58"/>
      <c r="BD89" s="58"/>
      <c r="BE89" s="58"/>
      <c r="BF89" s="59"/>
      <c r="BG89" s="60">
        <f t="shared" si="9"/>
        <v>85941</v>
      </c>
      <c r="BH89" s="60"/>
      <c r="BI89" s="60"/>
      <c r="BJ89" s="60"/>
      <c r="BK89" s="60"/>
    </row>
    <row r="90" spans="1:79" s="25" customFormat="1" ht="12.75" customHeight="1" x14ac:dyDescent="0.2">
      <c r="A90" s="47">
        <v>2250</v>
      </c>
      <c r="B90" s="48"/>
      <c r="C90" s="48"/>
      <c r="D90" s="61"/>
      <c r="E90" s="34" t="s">
        <v>182</v>
      </c>
      <c r="F90" s="35"/>
      <c r="G90" s="35"/>
      <c r="H90" s="35"/>
      <c r="I90" s="35"/>
      <c r="J90" s="35"/>
      <c r="K90" s="35"/>
      <c r="L90" s="35"/>
      <c r="M90" s="35"/>
      <c r="N90" s="35"/>
      <c r="O90" s="35"/>
      <c r="P90" s="35"/>
      <c r="Q90" s="35"/>
      <c r="R90" s="35"/>
      <c r="S90" s="35"/>
      <c r="T90" s="35"/>
      <c r="U90" s="35"/>
      <c r="V90" s="35"/>
      <c r="W90" s="36"/>
      <c r="X90" s="57">
        <v>0</v>
      </c>
      <c r="Y90" s="58"/>
      <c r="Z90" s="58"/>
      <c r="AA90" s="58"/>
      <c r="AB90" s="59"/>
      <c r="AC90" s="57">
        <v>0</v>
      </c>
      <c r="AD90" s="58"/>
      <c r="AE90" s="58"/>
      <c r="AF90" s="58"/>
      <c r="AG90" s="59"/>
      <c r="AH90" s="57">
        <v>0</v>
      </c>
      <c r="AI90" s="58"/>
      <c r="AJ90" s="58"/>
      <c r="AK90" s="58"/>
      <c r="AL90" s="59"/>
      <c r="AM90" s="57">
        <f t="shared" si="8"/>
        <v>0</v>
      </c>
      <c r="AN90" s="58"/>
      <c r="AO90" s="58"/>
      <c r="AP90" s="58"/>
      <c r="AQ90" s="59"/>
      <c r="AR90" s="57">
        <v>0</v>
      </c>
      <c r="AS90" s="58"/>
      <c r="AT90" s="58"/>
      <c r="AU90" s="58"/>
      <c r="AV90" s="59"/>
      <c r="AW90" s="57">
        <v>0</v>
      </c>
      <c r="AX90" s="58"/>
      <c r="AY90" s="58"/>
      <c r="AZ90" s="58"/>
      <c r="BA90" s="59"/>
      <c r="BB90" s="57">
        <v>0</v>
      </c>
      <c r="BC90" s="58"/>
      <c r="BD90" s="58"/>
      <c r="BE90" s="58"/>
      <c r="BF90" s="59"/>
      <c r="BG90" s="60">
        <f t="shared" si="9"/>
        <v>0</v>
      </c>
      <c r="BH90" s="60"/>
      <c r="BI90" s="60"/>
      <c r="BJ90" s="60"/>
      <c r="BK90" s="60"/>
    </row>
    <row r="91" spans="1:79" s="25" customFormat="1" ht="12.75" customHeight="1" x14ac:dyDescent="0.2">
      <c r="A91" s="47">
        <v>2272</v>
      </c>
      <c r="B91" s="48"/>
      <c r="C91" s="48"/>
      <c r="D91" s="61"/>
      <c r="E91" s="34" t="s">
        <v>183</v>
      </c>
      <c r="F91" s="35"/>
      <c r="G91" s="35"/>
      <c r="H91" s="35"/>
      <c r="I91" s="35"/>
      <c r="J91" s="35"/>
      <c r="K91" s="35"/>
      <c r="L91" s="35"/>
      <c r="M91" s="35"/>
      <c r="N91" s="35"/>
      <c r="O91" s="35"/>
      <c r="P91" s="35"/>
      <c r="Q91" s="35"/>
      <c r="R91" s="35"/>
      <c r="S91" s="35"/>
      <c r="T91" s="35"/>
      <c r="U91" s="35"/>
      <c r="V91" s="35"/>
      <c r="W91" s="36"/>
      <c r="X91" s="57">
        <v>20196</v>
      </c>
      <c r="Y91" s="58"/>
      <c r="Z91" s="58"/>
      <c r="AA91" s="58"/>
      <c r="AB91" s="59"/>
      <c r="AC91" s="57">
        <v>0</v>
      </c>
      <c r="AD91" s="58"/>
      <c r="AE91" s="58"/>
      <c r="AF91" s="58"/>
      <c r="AG91" s="59"/>
      <c r="AH91" s="57">
        <v>0</v>
      </c>
      <c r="AI91" s="58"/>
      <c r="AJ91" s="58"/>
      <c r="AK91" s="58"/>
      <c r="AL91" s="59"/>
      <c r="AM91" s="57">
        <f t="shared" si="8"/>
        <v>20196</v>
      </c>
      <c r="AN91" s="58"/>
      <c r="AO91" s="58"/>
      <c r="AP91" s="58"/>
      <c r="AQ91" s="59"/>
      <c r="AR91" s="57">
        <v>21428</v>
      </c>
      <c r="AS91" s="58"/>
      <c r="AT91" s="58"/>
      <c r="AU91" s="58"/>
      <c r="AV91" s="59"/>
      <c r="AW91" s="57">
        <v>0</v>
      </c>
      <c r="AX91" s="58"/>
      <c r="AY91" s="58"/>
      <c r="AZ91" s="58"/>
      <c r="BA91" s="59"/>
      <c r="BB91" s="57">
        <v>0</v>
      </c>
      <c r="BC91" s="58"/>
      <c r="BD91" s="58"/>
      <c r="BE91" s="58"/>
      <c r="BF91" s="59"/>
      <c r="BG91" s="60">
        <f t="shared" si="9"/>
        <v>21428</v>
      </c>
      <c r="BH91" s="60"/>
      <c r="BI91" s="60"/>
      <c r="BJ91" s="60"/>
      <c r="BK91" s="60"/>
    </row>
    <row r="92" spans="1:79" s="25" customFormat="1" ht="12.75" customHeight="1" x14ac:dyDescent="0.2">
      <c r="A92" s="47">
        <v>2273</v>
      </c>
      <c r="B92" s="48"/>
      <c r="C92" s="48"/>
      <c r="D92" s="61"/>
      <c r="E92" s="34" t="s">
        <v>184</v>
      </c>
      <c r="F92" s="35"/>
      <c r="G92" s="35"/>
      <c r="H92" s="35"/>
      <c r="I92" s="35"/>
      <c r="J92" s="35"/>
      <c r="K92" s="35"/>
      <c r="L92" s="35"/>
      <c r="M92" s="35"/>
      <c r="N92" s="35"/>
      <c r="O92" s="35"/>
      <c r="P92" s="35"/>
      <c r="Q92" s="35"/>
      <c r="R92" s="35"/>
      <c r="S92" s="35"/>
      <c r="T92" s="35"/>
      <c r="U92" s="35"/>
      <c r="V92" s="35"/>
      <c r="W92" s="36"/>
      <c r="X92" s="57">
        <v>86162</v>
      </c>
      <c r="Y92" s="58"/>
      <c r="Z92" s="58"/>
      <c r="AA92" s="58"/>
      <c r="AB92" s="59"/>
      <c r="AC92" s="57">
        <v>0</v>
      </c>
      <c r="AD92" s="58"/>
      <c r="AE92" s="58"/>
      <c r="AF92" s="58"/>
      <c r="AG92" s="59"/>
      <c r="AH92" s="57">
        <v>0</v>
      </c>
      <c r="AI92" s="58"/>
      <c r="AJ92" s="58"/>
      <c r="AK92" s="58"/>
      <c r="AL92" s="59"/>
      <c r="AM92" s="57">
        <f t="shared" si="8"/>
        <v>86162</v>
      </c>
      <c r="AN92" s="58"/>
      <c r="AO92" s="58"/>
      <c r="AP92" s="58"/>
      <c r="AQ92" s="59"/>
      <c r="AR92" s="57">
        <v>91418</v>
      </c>
      <c r="AS92" s="58"/>
      <c r="AT92" s="58"/>
      <c r="AU92" s="58"/>
      <c r="AV92" s="59"/>
      <c r="AW92" s="57">
        <v>0</v>
      </c>
      <c r="AX92" s="58"/>
      <c r="AY92" s="58"/>
      <c r="AZ92" s="58"/>
      <c r="BA92" s="59"/>
      <c r="BB92" s="57">
        <v>0</v>
      </c>
      <c r="BC92" s="58"/>
      <c r="BD92" s="58"/>
      <c r="BE92" s="58"/>
      <c r="BF92" s="59"/>
      <c r="BG92" s="60">
        <f t="shared" si="9"/>
        <v>91418</v>
      </c>
      <c r="BH92" s="60"/>
      <c r="BI92" s="60"/>
      <c r="BJ92" s="60"/>
      <c r="BK92" s="60"/>
    </row>
    <row r="93" spans="1:79" s="25" customFormat="1" ht="12.75" customHeight="1" x14ac:dyDescent="0.2">
      <c r="A93" s="47">
        <v>2274</v>
      </c>
      <c r="B93" s="48"/>
      <c r="C93" s="48"/>
      <c r="D93" s="61"/>
      <c r="E93" s="34" t="s">
        <v>185</v>
      </c>
      <c r="F93" s="35"/>
      <c r="G93" s="35"/>
      <c r="H93" s="35"/>
      <c r="I93" s="35"/>
      <c r="J93" s="35"/>
      <c r="K93" s="35"/>
      <c r="L93" s="35"/>
      <c r="M93" s="35"/>
      <c r="N93" s="35"/>
      <c r="O93" s="35"/>
      <c r="P93" s="35"/>
      <c r="Q93" s="35"/>
      <c r="R93" s="35"/>
      <c r="S93" s="35"/>
      <c r="T93" s="35"/>
      <c r="U93" s="35"/>
      <c r="V93" s="35"/>
      <c r="W93" s="36"/>
      <c r="X93" s="57">
        <v>216000</v>
      </c>
      <c r="Y93" s="58"/>
      <c r="Z93" s="58"/>
      <c r="AA93" s="58"/>
      <c r="AB93" s="59"/>
      <c r="AC93" s="57">
        <v>0</v>
      </c>
      <c r="AD93" s="58"/>
      <c r="AE93" s="58"/>
      <c r="AF93" s="58"/>
      <c r="AG93" s="59"/>
      <c r="AH93" s="57">
        <v>0</v>
      </c>
      <c r="AI93" s="58"/>
      <c r="AJ93" s="58"/>
      <c r="AK93" s="58"/>
      <c r="AL93" s="59"/>
      <c r="AM93" s="57">
        <f t="shared" si="8"/>
        <v>216000</v>
      </c>
      <c r="AN93" s="58"/>
      <c r="AO93" s="58"/>
      <c r="AP93" s="58"/>
      <c r="AQ93" s="59"/>
      <c r="AR93" s="57">
        <v>229176</v>
      </c>
      <c r="AS93" s="58"/>
      <c r="AT93" s="58"/>
      <c r="AU93" s="58"/>
      <c r="AV93" s="59"/>
      <c r="AW93" s="57">
        <v>0</v>
      </c>
      <c r="AX93" s="58"/>
      <c r="AY93" s="58"/>
      <c r="AZ93" s="58"/>
      <c r="BA93" s="59"/>
      <c r="BB93" s="57">
        <v>0</v>
      </c>
      <c r="BC93" s="58"/>
      <c r="BD93" s="58"/>
      <c r="BE93" s="58"/>
      <c r="BF93" s="59"/>
      <c r="BG93" s="60">
        <f t="shared" si="9"/>
        <v>229176</v>
      </c>
      <c r="BH93" s="60"/>
      <c r="BI93" s="60"/>
      <c r="BJ93" s="60"/>
      <c r="BK93" s="60"/>
    </row>
    <row r="94" spans="1:79" s="25" customFormat="1" ht="25.5" customHeight="1" x14ac:dyDescent="0.2">
      <c r="A94" s="47">
        <v>2282</v>
      </c>
      <c r="B94" s="48"/>
      <c r="C94" s="48"/>
      <c r="D94" s="61"/>
      <c r="E94" s="34" t="s">
        <v>186</v>
      </c>
      <c r="F94" s="35"/>
      <c r="G94" s="35"/>
      <c r="H94" s="35"/>
      <c r="I94" s="35"/>
      <c r="J94" s="35"/>
      <c r="K94" s="35"/>
      <c r="L94" s="35"/>
      <c r="M94" s="35"/>
      <c r="N94" s="35"/>
      <c r="O94" s="35"/>
      <c r="P94" s="35"/>
      <c r="Q94" s="35"/>
      <c r="R94" s="35"/>
      <c r="S94" s="35"/>
      <c r="T94" s="35"/>
      <c r="U94" s="35"/>
      <c r="V94" s="35"/>
      <c r="W94" s="36"/>
      <c r="X94" s="57">
        <v>0</v>
      </c>
      <c r="Y94" s="58"/>
      <c r="Z94" s="58"/>
      <c r="AA94" s="58"/>
      <c r="AB94" s="59"/>
      <c r="AC94" s="57">
        <v>0</v>
      </c>
      <c r="AD94" s="58"/>
      <c r="AE94" s="58"/>
      <c r="AF94" s="58"/>
      <c r="AG94" s="59"/>
      <c r="AH94" s="57">
        <v>0</v>
      </c>
      <c r="AI94" s="58"/>
      <c r="AJ94" s="58"/>
      <c r="AK94" s="58"/>
      <c r="AL94" s="59"/>
      <c r="AM94" s="57">
        <f t="shared" si="8"/>
        <v>0</v>
      </c>
      <c r="AN94" s="58"/>
      <c r="AO94" s="58"/>
      <c r="AP94" s="58"/>
      <c r="AQ94" s="59"/>
      <c r="AR94" s="57">
        <v>0</v>
      </c>
      <c r="AS94" s="58"/>
      <c r="AT94" s="58"/>
      <c r="AU94" s="58"/>
      <c r="AV94" s="59"/>
      <c r="AW94" s="57">
        <v>0</v>
      </c>
      <c r="AX94" s="58"/>
      <c r="AY94" s="58"/>
      <c r="AZ94" s="58"/>
      <c r="BA94" s="59"/>
      <c r="BB94" s="57">
        <v>0</v>
      </c>
      <c r="BC94" s="58"/>
      <c r="BD94" s="58"/>
      <c r="BE94" s="58"/>
      <c r="BF94" s="59"/>
      <c r="BG94" s="60">
        <f t="shared" si="9"/>
        <v>0</v>
      </c>
      <c r="BH94" s="60"/>
      <c r="BI94" s="60"/>
      <c r="BJ94" s="60"/>
      <c r="BK94" s="60"/>
    </row>
    <row r="95" spans="1:79" s="25" customFormat="1" ht="12.75" customHeight="1" x14ac:dyDescent="0.2">
      <c r="A95" s="47">
        <v>2800</v>
      </c>
      <c r="B95" s="48"/>
      <c r="C95" s="48"/>
      <c r="D95" s="61"/>
      <c r="E95" s="34" t="s">
        <v>187</v>
      </c>
      <c r="F95" s="35"/>
      <c r="G95" s="35"/>
      <c r="H95" s="35"/>
      <c r="I95" s="35"/>
      <c r="J95" s="35"/>
      <c r="K95" s="35"/>
      <c r="L95" s="35"/>
      <c r="M95" s="35"/>
      <c r="N95" s="35"/>
      <c r="O95" s="35"/>
      <c r="P95" s="35"/>
      <c r="Q95" s="35"/>
      <c r="R95" s="35"/>
      <c r="S95" s="35"/>
      <c r="T95" s="35"/>
      <c r="U95" s="35"/>
      <c r="V95" s="35"/>
      <c r="W95" s="36"/>
      <c r="X95" s="57">
        <v>3240</v>
      </c>
      <c r="Y95" s="58"/>
      <c r="Z95" s="58"/>
      <c r="AA95" s="58"/>
      <c r="AB95" s="59"/>
      <c r="AC95" s="57">
        <v>0</v>
      </c>
      <c r="AD95" s="58"/>
      <c r="AE95" s="58"/>
      <c r="AF95" s="58"/>
      <c r="AG95" s="59"/>
      <c r="AH95" s="57">
        <v>0</v>
      </c>
      <c r="AI95" s="58"/>
      <c r="AJ95" s="58"/>
      <c r="AK95" s="58"/>
      <c r="AL95" s="59"/>
      <c r="AM95" s="57">
        <f t="shared" si="8"/>
        <v>3240</v>
      </c>
      <c r="AN95" s="58"/>
      <c r="AO95" s="58"/>
      <c r="AP95" s="58"/>
      <c r="AQ95" s="59"/>
      <c r="AR95" s="57">
        <v>3438</v>
      </c>
      <c r="AS95" s="58"/>
      <c r="AT95" s="58"/>
      <c r="AU95" s="58"/>
      <c r="AV95" s="59"/>
      <c r="AW95" s="57">
        <v>0</v>
      </c>
      <c r="AX95" s="58"/>
      <c r="AY95" s="58"/>
      <c r="AZ95" s="58"/>
      <c r="BA95" s="59"/>
      <c r="BB95" s="57">
        <v>0</v>
      </c>
      <c r="BC95" s="58"/>
      <c r="BD95" s="58"/>
      <c r="BE95" s="58"/>
      <c r="BF95" s="59"/>
      <c r="BG95" s="60">
        <f t="shared" si="9"/>
        <v>3438</v>
      </c>
      <c r="BH95" s="60"/>
      <c r="BI95" s="60"/>
      <c r="BJ95" s="60"/>
      <c r="BK95" s="60"/>
    </row>
    <row r="96" spans="1:79" s="25" customFormat="1" ht="25.5" customHeight="1" x14ac:dyDescent="0.2">
      <c r="A96" s="47">
        <v>3110</v>
      </c>
      <c r="B96" s="48"/>
      <c r="C96" s="48"/>
      <c r="D96" s="61"/>
      <c r="E96" s="34" t="s">
        <v>188</v>
      </c>
      <c r="F96" s="35"/>
      <c r="G96" s="35"/>
      <c r="H96" s="35"/>
      <c r="I96" s="35"/>
      <c r="J96" s="35"/>
      <c r="K96" s="35"/>
      <c r="L96" s="35"/>
      <c r="M96" s="35"/>
      <c r="N96" s="35"/>
      <c r="O96" s="35"/>
      <c r="P96" s="35"/>
      <c r="Q96" s="35"/>
      <c r="R96" s="35"/>
      <c r="S96" s="35"/>
      <c r="T96" s="35"/>
      <c r="U96" s="35"/>
      <c r="V96" s="35"/>
      <c r="W96" s="36"/>
      <c r="X96" s="57">
        <v>0</v>
      </c>
      <c r="Y96" s="58"/>
      <c r="Z96" s="58"/>
      <c r="AA96" s="58"/>
      <c r="AB96" s="59"/>
      <c r="AC96" s="57">
        <v>0</v>
      </c>
      <c r="AD96" s="58"/>
      <c r="AE96" s="58"/>
      <c r="AF96" s="58"/>
      <c r="AG96" s="59"/>
      <c r="AH96" s="57">
        <v>0</v>
      </c>
      <c r="AI96" s="58"/>
      <c r="AJ96" s="58"/>
      <c r="AK96" s="58"/>
      <c r="AL96" s="59"/>
      <c r="AM96" s="57">
        <f t="shared" si="8"/>
        <v>0</v>
      </c>
      <c r="AN96" s="58"/>
      <c r="AO96" s="58"/>
      <c r="AP96" s="58"/>
      <c r="AQ96" s="59"/>
      <c r="AR96" s="57">
        <v>0</v>
      </c>
      <c r="AS96" s="58"/>
      <c r="AT96" s="58"/>
      <c r="AU96" s="58"/>
      <c r="AV96" s="59"/>
      <c r="AW96" s="57">
        <v>0</v>
      </c>
      <c r="AX96" s="58"/>
      <c r="AY96" s="58"/>
      <c r="AZ96" s="58"/>
      <c r="BA96" s="59"/>
      <c r="BB96" s="57">
        <v>0</v>
      </c>
      <c r="BC96" s="58"/>
      <c r="BD96" s="58"/>
      <c r="BE96" s="58"/>
      <c r="BF96" s="59"/>
      <c r="BG96" s="60">
        <f t="shared" si="9"/>
        <v>0</v>
      </c>
      <c r="BH96" s="60"/>
      <c r="BI96" s="60"/>
      <c r="BJ96" s="60"/>
      <c r="BK96" s="60"/>
    </row>
    <row r="97" spans="1:79" s="25" customFormat="1" ht="12.75" customHeight="1" x14ac:dyDescent="0.2">
      <c r="A97" s="47">
        <v>3132</v>
      </c>
      <c r="B97" s="48"/>
      <c r="C97" s="48"/>
      <c r="D97" s="61"/>
      <c r="E97" s="34" t="s">
        <v>189</v>
      </c>
      <c r="F97" s="35"/>
      <c r="G97" s="35"/>
      <c r="H97" s="35"/>
      <c r="I97" s="35"/>
      <c r="J97" s="35"/>
      <c r="K97" s="35"/>
      <c r="L97" s="35"/>
      <c r="M97" s="35"/>
      <c r="N97" s="35"/>
      <c r="O97" s="35"/>
      <c r="P97" s="35"/>
      <c r="Q97" s="35"/>
      <c r="R97" s="35"/>
      <c r="S97" s="35"/>
      <c r="T97" s="35"/>
      <c r="U97" s="35"/>
      <c r="V97" s="35"/>
      <c r="W97" s="36"/>
      <c r="X97" s="57">
        <v>0</v>
      </c>
      <c r="Y97" s="58"/>
      <c r="Z97" s="58"/>
      <c r="AA97" s="58"/>
      <c r="AB97" s="59"/>
      <c r="AC97" s="57">
        <v>0</v>
      </c>
      <c r="AD97" s="58"/>
      <c r="AE97" s="58"/>
      <c r="AF97" s="58"/>
      <c r="AG97" s="59"/>
      <c r="AH97" s="57">
        <v>0</v>
      </c>
      <c r="AI97" s="58"/>
      <c r="AJ97" s="58"/>
      <c r="AK97" s="58"/>
      <c r="AL97" s="59"/>
      <c r="AM97" s="57">
        <f t="shared" si="8"/>
        <v>0</v>
      </c>
      <c r="AN97" s="58"/>
      <c r="AO97" s="58"/>
      <c r="AP97" s="58"/>
      <c r="AQ97" s="59"/>
      <c r="AR97" s="57">
        <v>0</v>
      </c>
      <c r="AS97" s="58"/>
      <c r="AT97" s="58"/>
      <c r="AU97" s="58"/>
      <c r="AV97" s="59"/>
      <c r="AW97" s="57">
        <v>0</v>
      </c>
      <c r="AX97" s="58"/>
      <c r="AY97" s="58"/>
      <c r="AZ97" s="58"/>
      <c r="BA97" s="59"/>
      <c r="BB97" s="57">
        <v>0</v>
      </c>
      <c r="BC97" s="58"/>
      <c r="BD97" s="58"/>
      <c r="BE97" s="58"/>
      <c r="BF97" s="59"/>
      <c r="BG97" s="60">
        <f t="shared" si="9"/>
        <v>0</v>
      </c>
      <c r="BH97" s="60"/>
      <c r="BI97" s="60"/>
      <c r="BJ97" s="60"/>
      <c r="BK97" s="60"/>
    </row>
    <row r="98" spans="1:79" s="6" customFormat="1" ht="12.75" customHeight="1" x14ac:dyDescent="0.2">
      <c r="A98" s="42"/>
      <c r="B98" s="43"/>
      <c r="C98" s="43"/>
      <c r="D98" s="44"/>
      <c r="E98" s="29" t="s">
        <v>147</v>
      </c>
      <c r="F98" s="30"/>
      <c r="G98" s="30"/>
      <c r="H98" s="30"/>
      <c r="I98" s="30"/>
      <c r="J98" s="30"/>
      <c r="K98" s="30"/>
      <c r="L98" s="30"/>
      <c r="M98" s="30"/>
      <c r="N98" s="30"/>
      <c r="O98" s="30"/>
      <c r="P98" s="30"/>
      <c r="Q98" s="30"/>
      <c r="R98" s="30"/>
      <c r="S98" s="30"/>
      <c r="T98" s="30"/>
      <c r="U98" s="30"/>
      <c r="V98" s="30"/>
      <c r="W98" s="31"/>
      <c r="X98" s="53">
        <v>13005835</v>
      </c>
      <c r="Y98" s="54"/>
      <c r="Z98" s="54"/>
      <c r="AA98" s="54"/>
      <c r="AB98" s="55"/>
      <c r="AC98" s="53">
        <v>0</v>
      </c>
      <c r="AD98" s="54"/>
      <c r="AE98" s="54"/>
      <c r="AF98" s="54"/>
      <c r="AG98" s="55"/>
      <c r="AH98" s="53">
        <v>0</v>
      </c>
      <c r="AI98" s="54"/>
      <c r="AJ98" s="54"/>
      <c r="AK98" s="54"/>
      <c r="AL98" s="55"/>
      <c r="AM98" s="53">
        <f t="shared" si="8"/>
        <v>13005835</v>
      </c>
      <c r="AN98" s="54"/>
      <c r="AO98" s="54"/>
      <c r="AP98" s="54"/>
      <c r="AQ98" s="55"/>
      <c r="AR98" s="53">
        <v>13924615</v>
      </c>
      <c r="AS98" s="54"/>
      <c r="AT98" s="54"/>
      <c r="AU98" s="54"/>
      <c r="AV98" s="55"/>
      <c r="AW98" s="53">
        <v>0</v>
      </c>
      <c r="AX98" s="54"/>
      <c r="AY98" s="54"/>
      <c r="AZ98" s="54"/>
      <c r="BA98" s="55"/>
      <c r="BB98" s="53">
        <v>0</v>
      </c>
      <c r="BC98" s="54"/>
      <c r="BD98" s="54"/>
      <c r="BE98" s="54"/>
      <c r="BF98" s="55"/>
      <c r="BG98" s="56">
        <f t="shared" si="9"/>
        <v>13924615</v>
      </c>
      <c r="BH98" s="56"/>
      <c r="BI98" s="56"/>
      <c r="BJ98" s="56"/>
      <c r="BK98" s="56"/>
    </row>
    <row r="100" spans="1:79" ht="14.25" customHeight="1" x14ac:dyDescent="0.2">
      <c r="A100" s="71" t="s">
        <v>267</v>
      </c>
      <c r="B100" s="71"/>
      <c r="C100" s="71"/>
      <c r="D100" s="71"/>
      <c r="E100" s="71"/>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C100" s="71"/>
      <c r="AD100" s="71"/>
      <c r="AE100" s="71"/>
      <c r="AF100" s="71"/>
      <c r="AG100" s="71"/>
      <c r="AH100" s="71"/>
      <c r="AI100" s="71"/>
      <c r="AJ100" s="71"/>
      <c r="AK100" s="71"/>
      <c r="AL100" s="71"/>
      <c r="AM100" s="71"/>
      <c r="AN100" s="71"/>
      <c r="AO100" s="71"/>
      <c r="AP100" s="71"/>
      <c r="AQ100" s="71"/>
      <c r="AR100" s="71"/>
      <c r="AS100" s="71"/>
      <c r="AT100" s="71"/>
      <c r="AU100" s="71"/>
      <c r="AV100" s="71"/>
      <c r="AW100" s="71"/>
      <c r="AX100" s="71"/>
      <c r="AY100" s="71"/>
      <c r="AZ100" s="71"/>
      <c r="BA100" s="71"/>
      <c r="BB100" s="71"/>
      <c r="BC100" s="71"/>
      <c r="BD100" s="71"/>
      <c r="BE100" s="71"/>
      <c r="BF100" s="71"/>
      <c r="BG100" s="71"/>
      <c r="BH100" s="71"/>
      <c r="BI100" s="71"/>
      <c r="BJ100" s="71"/>
      <c r="BK100" s="71"/>
      <c r="BL100" s="71"/>
    </row>
    <row r="101" spans="1:79" ht="15" customHeight="1" x14ac:dyDescent="0.2">
      <c r="A101" s="86" t="s">
        <v>238</v>
      </c>
      <c r="B101" s="86"/>
      <c r="C101" s="86"/>
      <c r="D101" s="86"/>
      <c r="E101" s="86"/>
      <c r="F101" s="86"/>
      <c r="G101" s="86"/>
      <c r="H101" s="86"/>
      <c r="I101" s="86"/>
      <c r="J101" s="86"/>
      <c r="K101" s="86"/>
      <c r="L101" s="86"/>
      <c r="M101" s="86"/>
      <c r="N101" s="86"/>
      <c r="O101" s="86"/>
      <c r="P101" s="86"/>
      <c r="Q101" s="86"/>
      <c r="R101" s="86"/>
      <c r="S101" s="86"/>
      <c r="T101" s="86"/>
      <c r="U101" s="86"/>
      <c r="V101" s="86"/>
      <c r="W101" s="86"/>
      <c r="X101" s="86"/>
      <c r="Y101" s="86"/>
      <c r="Z101" s="86"/>
      <c r="AA101" s="86"/>
      <c r="AB101" s="86"/>
      <c r="AC101" s="86"/>
      <c r="AD101" s="86"/>
      <c r="AE101" s="86"/>
      <c r="AF101" s="86"/>
      <c r="AG101" s="86"/>
      <c r="AH101" s="86"/>
      <c r="AI101" s="86"/>
      <c r="AJ101" s="86"/>
      <c r="AK101" s="86"/>
      <c r="AL101" s="86"/>
      <c r="AM101" s="86"/>
      <c r="AN101" s="86"/>
      <c r="AO101" s="86"/>
      <c r="AP101" s="86"/>
      <c r="AQ101" s="86"/>
      <c r="AR101" s="86"/>
      <c r="AS101" s="86"/>
      <c r="AT101" s="86"/>
      <c r="AU101" s="86"/>
      <c r="AV101" s="86"/>
      <c r="AW101" s="86"/>
      <c r="AX101" s="86"/>
      <c r="AY101" s="86"/>
      <c r="AZ101" s="86"/>
      <c r="BA101" s="86"/>
      <c r="BB101" s="86"/>
      <c r="BC101" s="86"/>
      <c r="BD101" s="86"/>
      <c r="BE101" s="86"/>
      <c r="BF101" s="86"/>
      <c r="BG101" s="86"/>
      <c r="BH101" s="86"/>
      <c r="BI101" s="86"/>
      <c r="BJ101" s="86"/>
      <c r="BK101" s="86"/>
    </row>
    <row r="102" spans="1:79" ht="23.1" customHeight="1" x14ac:dyDescent="0.2">
      <c r="A102" s="113" t="s">
        <v>119</v>
      </c>
      <c r="B102" s="114"/>
      <c r="C102" s="114"/>
      <c r="D102" s="114"/>
      <c r="E102" s="115"/>
      <c r="F102" s="88" t="s">
        <v>19</v>
      </c>
      <c r="G102" s="89"/>
      <c r="H102" s="89"/>
      <c r="I102" s="89"/>
      <c r="J102" s="89"/>
      <c r="K102" s="89"/>
      <c r="L102" s="89"/>
      <c r="M102" s="89"/>
      <c r="N102" s="89"/>
      <c r="O102" s="89"/>
      <c r="P102" s="89"/>
      <c r="Q102" s="89"/>
      <c r="R102" s="89"/>
      <c r="S102" s="89"/>
      <c r="T102" s="89"/>
      <c r="U102" s="89"/>
      <c r="V102" s="89"/>
      <c r="W102" s="90"/>
      <c r="X102" s="50" t="s">
        <v>260</v>
      </c>
      <c r="Y102" s="50"/>
      <c r="Z102" s="50"/>
      <c r="AA102" s="50"/>
      <c r="AB102" s="50"/>
      <c r="AC102" s="50"/>
      <c r="AD102" s="50"/>
      <c r="AE102" s="50"/>
      <c r="AF102" s="50"/>
      <c r="AG102" s="50"/>
      <c r="AH102" s="50"/>
      <c r="AI102" s="50"/>
      <c r="AJ102" s="50"/>
      <c r="AK102" s="50"/>
      <c r="AL102" s="50"/>
      <c r="AM102" s="50"/>
      <c r="AN102" s="50"/>
      <c r="AO102" s="50"/>
      <c r="AP102" s="50"/>
      <c r="AQ102" s="50"/>
      <c r="AR102" s="83" t="s">
        <v>265</v>
      </c>
      <c r="AS102" s="84"/>
      <c r="AT102" s="84"/>
      <c r="AU102" s="84"/>
      <c r="AV102" s="84"/>
      <c r="AW102" s="84"/>
      <c r="AX102" s="84"/>
      <c r="AY102" s="84"/>
      <c r="AZ102" s="84"/>
      <c r="BA102" s="84"/>
      <c r="BB102" s="84"/>
      <c r="BC102" s="84"/>
      <c r="BD102" s="84"/>
      <c r="BE102" s="84"/>
      <c r="BF102" s="84"/>
      <c r="BG102" s="84"/>
      <c r="BH102" s="84"/>
      <c r="BI102" s="84"/>
      <c r="BJ102" s="84"/>
      <c r="BK102" s="85"/>
    </row>
    <row r="103" spans="1:79" ht="53.25" customHeight="1" x14ac:dyDescent="0.2">
      <c r="A103" s="116"/>
      <c r="B103" s="117"/>
      <c r="C103" s="117"/>
      <c r="D103" s="117"/>
      <c r="E103" s="118"/>
      <c r="F103" s="91"/>
      <c r="G103" s="92"/>
      <c r="H103" s="92"/>
      <c r="I103" s="92"/>
      <c r="J103" s="92"/>
      <c r="K103" s="92"/>
      <c r="L103" s="92"/>
      <c r="M103" s="92"/>
      <c r="N103" s="92"/>
      <c r="O103" s="92"/>
      <c r="P103" s="92"/>
      <c r="Q103" s="92"/>
      <c r="R103" s="92"/>
      <c r="S103" s="92"/>
      <c r="T103" s="92"/>
      <c r="U103" s="92"/>
      <c r="V103" s="92"/>
      <c r="W103" s="93"/>
      <c r="X103" s="83" t="s">
        <v>4</v>
      </c>
      <c r="Y103" s="84"/>
      <c r="Z103" s="84"/>
      <c r="AA103" s="84"/>
      <c r="AB103" s="85"/>
      <c r="AC103" s="83" t="s">
        <v>3</v>
      </c>
      <c r="AD103" s="84"/>
      <c r="AE103" s="84"/>
      <c r="AF103" s="84"/>
      <c r="AG103" s="85"/>
      <c r="AH103" s="107" t="s">
        <v>116</v>
      </c>
      <c r="AI103" s="108"/>
      <c r="AJ103" s="108"/>
      <c r="AK103" s="108"/>
      <c r="AL103" s="109"/>
      <c r="AM103" s="83" t="s">
        <v>5</v>
      </c>
      <c r="AN103" s="84"/>
      <c r="AO103" s="84"/>
      <c r="AP103" s="84"/>
      <c r="AQ103" s="85"/>
      <c r="AR103" s="83" t="s">
        <v>4</v>
      </c>
      <c r="AS103" s="84"/>
      <c r="AT103" s="84"/>
      <c r="AU103" s="84"/>
      <c r="AV103" s="85"/>
      <c r="AW103" s="83" t="s">
        <v>3</v>
      </c>
      <c r="AX103" s="84"/>
      <c r="AY103" s="84"/>
      <c r="AZ103" s="84"/>
      <c r="BA103" s="85"/>
      <c r="BB103" s="76" t="s">
        <v>116</v>
      </c>
      <c r="BC103" s="76"/>
      <c r="BD103" s="76"/>
      <c r="BE103" s="76"/>
      <c r="BF103" s="76"/>
      <c r="BG103" s="83" t="s">
        <v>96</v>
      </c>
      <c r="BH103" s="84"/>
      <c r="BI103" s="84"/>
      <c r="BJ103" s="84"/>
      <c r="BK103" s="85"/>
    </row>
    <row r="104" spans="1:79" ht="15" customHeight="1" x14ac:dyDescent="0.2">
      <c r="A104" s="83">
        <v>1</v>
      </c>
      <c r="B104" s="84"/>
      <c r="C104" s="84"/>
      <c r="D104" s="84"/>
      <c r="E104" s="85"/>
      <c r="F104" s="83">
        <v>2</v>
      </c>
      <c r="G104" s="84"/>
      <c r="H104" s="84"/>
      <c r="I104" s="84"/>
      <c r="J104" s="84"/>
      <c r="K104" s="84"/>
      <c r="L104" s="84"/>
      <c r="M104" s="84"/>
      <c r="N104" s="84"/>
      <c r="O104" s="84"/>
      <c r="P104" s="84"/>
      <c r="Q104" s="84"/>
      <c r="R104" s="84"/>
      <c r="S104" s="84"/>
      <c r="T104" s="84"/>
      <c r="U104" s="84"/>
      <c r="V104" s="84"/>
      <c r="W104" s="85"/>
      <c r="X104" s="83">
        <v>3</v>
      </c>
      <c r="Y104" s="84"/>
      <c r="Z104" s="84"/>
      <c r="AA104" s="84"/>
      <c r="AB104" s="85"/>
      <c r="AC104" s="83">
        <v>4</v>
      </c>
      <c r="AD104" s="84"/>
      <c r="AE104" s="84"/>
      <c r="AF104" s="84"/>
      <c r="AG104" s="85"/>
      <c r="AH104" s="83">
        <v>5</v>
      </c>
      <c r="AI104" s="84"/>
      <c r="AJ104" s="84"/>
      <c r="AK104" s="84"/>
      <c r="AL104" s="85"/>
      <c r="AM104" s="83">
        <v>6</v>
      </c>
      <c r="AN104" s="84"/>
      <c r="AO104" s="84"/>
      <c r="AP104" s="84"/>
      <c r="AQ104" s="85"/>
      <c r="AR104" s="83">
        <v>7</v>
      </c>
      <c r="AS104" s="84"/>
      <c r="AT104" s="84"/>
      <c r="AU104" s="84"/>
      <c r="AV104" s="85"/>
      <c r="AW104" s="83">
        <v>8</v>
      </c>
      <c r="AX104" s="84"/>
      <c r="AY104" s="84"/>
      <c r="AZ104" s="84"/>
      <c r="BA104" s="85"/>
      <c r="BB104" s="83">
        <v>9</v>
      </c>
      <c r="BC104" s="84"/>
      <c r="BD104" s="84"/>
      <c r="BE104" s="84"/>
      <c r="BF104" s="85"/>
      <c r="BG104" s="83">
        <v>10</v>
      </c>
      <c r="BH104" s="84"/>
      <c r="BI104" s="84"/>
      <c r="BJ104" s="84"/>
      <c r="BK104" s="85"/>
    </row>
    <row r="105" spans="1:79" s="1" customFormat="1" ht="15" hidden="1" customHeight="1" x14ac:dyDescent="0.2">
      <c r="A105" s="98" t="s">
        <v>64</v>
      </c>
      <c r="B105" s="99"/>
      <c r="C105" s="99"/>
      <c r="D105" s="99"/>
      <c r="E105" s="100"/>
      <c r="F105" s="98" t="s">
        <v>57</v>
      </c>
      <c r="G105" s="99"/>
      <c r="H105" s="99"/>
      <c r="I105" s="99"/>
      <c r="J105" s="99"/>
      <c r="K105" s="99"/>
      <c r="L105" s="99"/>
      <c r="M105" s="99"/>
      <c r="N105" s="99"/>
      <c r="O105" s="99"/>
      <c r="P105" s="99"/>
      <c r="Q105" s="99"/>
      <c r="R105" s="99"/>
      <c r="S105" s="99"/>
      <c r="T105" s="99"/>
      <c r="U105" s="99"/>
      <c r="V105" s="99"/>
      <c r="W105" s="100"/>
      <c r="X105" s="98" t="s">
        <v>60</v>
      </c>
      <c r="Y105" s="99"/>
      <c r="Z105" s="99"/>
      <c r="AA105" s="99"/>
      <c r="AB105" s="100"/>
      <c r="AC105" s="98" t="s">
        <v>61</v>
      </c>
      <c r="AD105" s="99"/>
      <c r="AE105" s="99"/>
      <c r="AF105" s="99"/>
      <c r="AG105" s="100"/>
      <c r="AH105" s="98" t="s">
        <v>94</v>
      </c>
      <c r="AI105" s="99"/>
      <c r="AJ105" s="99"/>
      <c r="AK105" s="99"/>
      <c r="AL105" s="100"/>
      <c r="AM105" s="104" t="s">
        <v>171</v>
      </c>
      <c r="AN105" s="105"/>
      <c r="AO105" s="105"/>
      <c r="AP105" s="105"/>
      <c r="AQ105" s="106"/>
      <c r="AR105" s="98" t="s">
        <v>62</v>
      </c>
      <c r="AS105" s="99"/>
      <c r="AT105" s="99"/>
      <c r="AU105" s="99"/>
      <c r="AV105" s="100"/>
      <c r="AW105" s="98" t="s">
        <v>63</v>
      </c>
      <c r="AX105" s="99"/>
      <c r="AY105" s="99"/>
      <c r="AZ105" s="99"/>
      <c r="BA105" s="100"/>
      <c r="BB105" s="98" t="s">
        <v>95</v>
      </c>
      <c r="BC105" s="99"/>
      <c r="BD105" s="99"/>
      <c r="BE105" s="99"/>
      <c r="BF105" s="100"/>
      <c r="BG105" s="104" t="s">
        <v>171</v>
      </c>
      <c r="BH105" s="105"/>
      <c r="BI105" s="105"/>
      <c r="BJ105" s="105"/>
      <c r="BK105" s="106"/>
      <c r="CA105" t="s">
        <v>31</v>
      </c>
    </row>
    <row r="106" spans="1:79" s="6" customFormat="1" ht="12.75" customHeight="1" x14ac:dyDescent="0.2">
      <c r="A106" s="42"/>
      <c r="B106" s="43"/>
      <c r="C106" s="43"/>
      <c r="D106" s="43"/>
      <c r="E106" s="44"/>
      <c r="F106" s="42" t="s">
        <v>147</v>
      </c>
      <c r="G106" s="43"/>
      <c r="H106" s="43"/>
      <c r="I106" s="43"/>
      <c r="J106" s="43"/>
      <c r="K106" s="43"/>
      <c r="L106" s="43"/>
      <c r="M106" s="43"/>
      <c r="N106" s="43"/>
      <c r="O106" s="43"/>
      <c r="P106" s="43"/>
      <c r="Q106" s="43"/>
      <c r="R106" s="43"/>
      <c r="S106" s="43"/>
      <c r="T106" s="43"/>
      <c r="U106" s="43"/>
      <c r="V106" s="43"/>
      <c r="W106" s="44"/>
      <c r="X106" s="110"/>
      <c r="Y106" s="111"/>
      <c r="Z106" s="111"/>
      <c r="AA106" s="111"/>
      <c r="AB106" s="112"/>
      <c r="AC106" s="110"/>
      <c r="AD106" s="111"/>
      <c r="AE106" s="111"/>
      <c r="AF106" s="111"/>
      <c r="AG106" s="112"/>
      <c r="AH106" s="56"/>
      <c r="AI106" s="56"/>
      <c r="AJ106" s="56"/>
      <c r="AK106" s="56"/>
      <c r="AL106" s="56"/>
      <c r="AM106" s="56">
        <f>IF(ISNUMBER(X106),X106,0)+IF(ISNUMBER(AC106),AC106,0)</f>
        <v>0</v>
      </c>
      <c r="AN106" s="56"/>
      <c r="AO106" s="56"/>
      <c r="AP106" s="56"/>
      <c r="AQ106" s="56"/>
      <c r="AR106" s="56"/>
      <c r="AS106" s="56"/>
      <c r="AT106" s="56"/>
      <c r="AU106" s="56"/>
      <c r="AV106" s="56"/>
      <c r="AW106" s="56"/>
      <c r="AX106" s="56"/>
      <c r="AY106" s="56"/>
      <c r="AZ106" s="56"/>
      <c r="BA106" s="56"/>
      <c r="BB106" s="56"/>
      <c r="BC106" s="56"/>
      <c r="BD106" s="56"/>
      <c r="BE106" s="56"/>
      <c r="BF106" s="56"/>
      <c r="BG106" s="56">
        <f>IF(ISNUMBER(AR106),AR106,0)+IF(ISNUMBER(AW106),AW106,0)</f>
        <v>0</v>
      </c>
      <c r="BH106" s="56"/>
      <c r="BI106" s="56"/>
      <c r="BJ106" s="56"/>
      <c r="BK106" s="56"/>
      <c r="CA106" s="6" t="s">
        <v>32</v>
      </c>
    </row>
    <row r="109" spans="1:79" ht="14.25" customHeight="1" x14ac:dyDescent="0.2">
      <c r="A109" s="71" t="s">
        <v>120</v>
      </c>
      <c r="B109" s="71"/>
      <c r="C109" s="71"/>
      <c r="D109" s="71"/>
      <c r="E109" s="71"/>
      <c r="F109" s="71"/>
      <c r="G109" s="71"/>
      <c r="H109" s="71"/>
      <c r="I109" s="71"/>
      <c r="J109" s="71"/>
      <c r="K109" s="71"/>
      <c r="L109" s="71"/>
      <c r="M109" s="71"/>
      <c r="N109" s="71"/>
      <c r="O109" s="71"/>
      <c r="P109" s="71"/>
      <c r="Q109" s="71"/>
      <c r="R109" s="71"/>
      <c r="S109" s="71"/>
      <c r="T109" s="71"/>
      <c r="U109" s="71"/>
      <c r="V109" s="71"/>
      <c r="W109" s="71"/>
      <c r="X109" s="71"/>
      <c r="Y109" s="71"/>
      <c r="Z109" s="71"/>
      <c r="AA109" s="71"/>
      <c r="AB109" s="71"/>
      <c r="AC109" s="71"/>
      <c r="AD109" s="71"/>
      <c r="AE109" s="71"/>
      <c r="AF109" s="71"/>
      <c r="AG109" s="71"/>
      <c r="AH109" s="71"/>
      <c r="AI109" s="71"/>
      <c r="AJ109" s="71"/>
      <c r="AK109" s="71"/>
      <c r="AL109" s="71"/>
      <c r="AM109" s="71"/>
      <c r="AN109" s="71"/>
      <c r="AO109" s="71"/>
      <c r="AP109" s="71"/>
      <c r="AQ109" s="71"/>
      <c r="AR109" s="71"/>
      <c r="AS109" s="71"/>
      <c r="AT109" s="71"/>
      <c r="AU109" s="71"/>
      <c r="AV109" s="71"/>
      <c r="AW109" s="71"/>
      <c r="AX109" s="71"/>
      <c r="AY109" s="71"/>
      <c r="AZ109" s="71"/>
      <c r="BA109" s="71"/>
      <c r="BB109" s="71"/>
      <c r="BC109" s="71"/>
      <c r="BD109" s="71"/>
      <c r="BE109" s="71"/>
      <c r="BF109" s="71"/>
      <c r="BG109" s="71"/>
      <c r="BH109" s="71"/>
      <c r="BI109" s="71"/>
      <c r="BJ109" s="71"/>
      <c r="BK109" s="71"/>
      <c r="BL109" s="71"/>
    </row>
    <row r="110" spans="1:79" ht="14.25" customHeight="1" x14ac:dyDescent="0.2">
      <c r="A110" s="71" t="s">
        <v>252</v>
      </c>
      <c r="B110" s="71"/>
      <c r="C110" s="71"/>
      <c r="D110" s="71"/>
      <c r="E110" s="71"/>
      <c r="F110" s="71"/>
      <c r="G110" s="71"/>
      <c r="H110" s="71"/>
      <c r="I110" s="71"/>
      <c r="J110" s="71"/>
      <c r="K110" s="71"/>
      <c r="L110" s="71"/>
      <c r="M110" s="71"/>
      <c r="N110" s="71"/>
      <c r="O110" s="71"/>
      <c r="P110" s="71"/>
      <c r="Q110" s="71"/>
      <c r="R110" s="71"/>
      <c r="S110" s="71"/>
      <c r="T110" s="71"/>
      <c r="U110" s="71"/>
      <c r="V110" s="71"/>
      <c r="W110" s="71"/>
      <c r="X110" s="71"/>
      <c r="Y110" s="71"/>
      <c r="Z110" s="71"/>
      <c r="AA110" s="71"/>
      <c r="AB110" s="71"/>
      <c r="AC110" s="71"/>
      <c r="AD110" s="71"/>
      <c r="AE110" s="71"/>
      <c r="AF110" s="71"/>
      <c r="AG110" s="71"/>
      <c r="AH110" s="71"/>
      <c r="AI110" s="71"/>
      <c r="AJ110" s="71"/>
      <c r="AK110" s="71"/>
      <c r="AL110" s="71"/>
      <c r="AM110" s="71"/>
      <c r="AN110" s="71"/>
      <c r="AO110" s="71"/>
      <c r="AP110" s="71"/>
      <c r="AQ110" s="71"/>
      <c r="AR110" s="71"/>
      <c r="AS110" s="71"/>
      <c r="AT110" s="71"/>
      <c r="AU110" s="71"/>
      <c r="AV110" s="71"/>
      <c r="AW110" s="71"/>
      <c r="AX110" s="71"/>
      <c r="AY110" s="71"/>
      <c r="AZ110" s="71"/>
      <c r="BA110" s="71"/>
      <c r="BB110" s="71"/>
      <c r="BC110" s="71"/>
      <c r="BD110" s="71"/>
      <c r="BE110" s="71"/>
      <c r="BF110" s="71"/>
      <c r="BG110" s="71"/>
      <c r="BH110" s="71"/>
      <c r="BI110" s="71"/>
      <c r="BJ110" s="71"/>
      <c r="BK110" s="71"/>
      <c r="BL110" s="71"/>
    </row>
    <row r="111" spans="1:79" ht="15" customHeight="1" x14ac:dyDescent="0.2">
      <c r="A111" s="86" t="s">
        <v>238</v>
      </c>
      <c r="B111" s="86"/>
      <c r="C111" s="86"/>
      <c r="D111" s="86"/>
      <c r="E111" s="86"/>
      <c r="F111" s="86"/>
      <c r="G111" s="86"/>
      <c r="H111" s="86"/>
      <c r="I111" s="86"/>
      <c r="J111" s="86"/>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I111" s="86"/>
      <c r="AJ111" s="86"/>
      <c r="AK111" s="86"/>
      <c r="AL111" s="86"/>
      <c r="AM111" s="86"/>
      <c r="AN111" s="86"/>
      <c r="AO111" s="86"/>
      <c r="AP111" s="86"/>
      <c r="AQ111" s="86"/>
      <c r="AR111" s="86"/>
      <c r="AS111" s="86"/>
      <c r="AT111" s="86"/>
      <c r="AU111" s="86"/>
      <c r="AV111" s="86"/>
      <c r="AW111" s="86"/>
      <c r="AX111" s="86"/>
      <c r="AY111" s="86"/>
      <c r="AZ111" s="86"/>
      <c r="BA111" s="86"/>
      <c r="BB111" s="86"/>
      <c r="BC111" s="86"/>
      <c r="BD111" s="86"/>
      <c r="BE111" s="86"/>
      <c r="BF111" s="86"/>
      <c r="BG111" s="86"/>
      <c r="BH111" s="86"/>
      <c r="BI111" s="86"/>
      <c r="BJ111" s="86"/>
      <c r="BK111" s="86"/>
      <c r="BL111" s="86"/>
      <c r="BM111" s="86"/>
      <c r="BN111" s="86"/>
      <c r="BO111" s="86"/>
      <c r="BP111" s="86"/>
      <c r="BQ111" s="86"/>
      <c r="BR111" s="86"/>
      <c r="BS111" s="86"/>
      <c r="BT111" s="86"/>
      <c r="BU111" s="86"/>
      <c r="BV111" s="86"/>
      <c r="BW111" s="86"/>
      <c r="BX111" s="86"/>
      <c r="BY111" s="86"/>
    </row>
    <row r="112" spans="1:79" ht="23.1" customHeight="1" x14ac:dyDescent="0.2">
      <c r="A112" s="88" t="s">
        <v>6</v>
      </c>
      <c r="B112" s="89"/>
      <c r="C112" s="89"/>
      <c r="D112" s="88" t="s">
        <v>121</v>
      </c>
      <c r="E112" s="89"/>
      <c r="F112" s="89"/>
      <c r="G112" s="89"/>
      <c r="H112" s="89"/>
      <c r="I112" s="89"/>
      <c r="J112" s="89"/>
      <c r="K112" s="89"/>
      <c r="L112" s="89"/>
      <c r="M112" s="89"/>
      <c r="N112" s="89"/>
      <c r="O112" s="89"/>
      <c r="P112" s="89"/>
      <c r="Q112" s="89"/>
      <c r="R112" s="89"/>
      <c r="S112" s="89"/>
      <c r="T112" s="90"/>
      <c r="U112" s="83" t="s">
        <v>239</v>
      </c>
      <c r="V112" s="84"/>
      <c r="W112" s="84"/>
      <c r="X112" s="84"/>
      <c r="Y112" s="84"/>
      <c r="Z112" s="84"/>
      <c r="AA112" s="84"/>
      <c r="AB112" s="84"/>
      <c r="AC112" s="84"/>
      <c r="AD112" s="84"/>
      <c r="AE112" s="84"/>
      <c r="AF112" s="84"/>
      <c r="AG112" s="84"/>
      <c r="AH112" s="84"/>
      <c r="AI112" s="84"/>
      <c r="AJ112" s="84"/>
      <c r="AK112" s="84"/>
      <c r="AL112" s="84"/>
      <c r="AM112" s="85"/>
      <c r="AN112" s="83" t="s">
        <v>242</v>
      </c>
      <c r="AO112" s="84"/>
      <c r="AP112" s="84"/>
      <c r="AQ112" s="84"/>
      <c r="AR112" s="84"/>
      <c r="AS112" s="84"/>
      <c r="AT112" s="84"/>
      <c r="AU112" s="84"/>
      <c r="AV112" s="84"/>
      <c r="AW112" s="84"/>
      <c r="AX112" s="84"/>
      <c r="AY112" s="84"/>
      <c r="AZ112" s="84"/>
      <c r="BA112" s="84"/>
      <c r="BB112" s="84"/>
      <c r="BC112" s="84"/>
      <c r="BD112" s="84"/>
      <c r="BE112" s="84"/>
      <c r="BF112" s="85"/>
      <c r="BG112" s="50" t="s">
        <v>249</v>
      </c>
      <c r="BH112" s="50"/>
      <c r="BI112" s="50"/>
      <c r="BJ112" s="50"/>
      <c r="BK112" s="50"/>
      <c r="BL112" s="50"/>
      <c r="BM112" s="50"/>
      <c r="BN112" s="50"/>
      <c r="BO112" s="50"/>
      <c r="BP112" s="50"/>
      <c r="BQ112" s="50"/>
      <c r="BR112" s="50"/>
      <c r="BS112" s="50"/>
      <c r="BT112" s="50"/>
      <c r="BU112" s="50"/>
      <c r="BV112" s="50"/>
      <c r="BW112" s="50"/>
      <c r="BX112" s="50"/>
      <c r="BY112" s="50"/>
    </row>
    <row r="113" spans="1:79" ht="52.5" customHeight="1" x14ac:dyDescent="0.2">
      <c r="A113" s="91"/>
      <c r="B113" s="92"/>
      <c r="C113" s="92"/>
      <c r="D113" s="91"/>
      <c r="E113" s="92"/>
      <c r="F113" s="92"/>
      <c r="G113" s="92"/>
      <c r="H113" s="92"/>
      <c r="I113" s="92"/>
      <c r="J113" s="92"/>
      <c r="K113" s="92"/>
      <c r="L113" s="92"/>
      <c r="M113" s="92"/>
      <c r="N113" s="92"/>
      <c r="O113" s="92"/>
      <c r="P113" s="92"/>
      <c r="Q113" s="92"/>
      <c r="R113" s="92"/>
      <c r="S113" s="92"/>
      <c r="T113" s="93"/>
      <c r="U113" s="83" t="s">
        <v>4</v>
      </c>
      <c r="V113" s="84"/>
      <c r="W113" s="84"/>
      <c r="X113" s="84"/>
      <c r="Y113" s="85"/>
      <c r="Z113" s="83" t="s">
        <v>3</v>
      </c>
      <c r="AA113" s="84"/>
      <c r="AB113" s="84"/>
      <c r="AC113" s="84"/>
      <c r="AD113" s="85"/>
      <c r="AE113" s="107" t="s">
        <v>116</v>
      </c>
      <c r="AF113" s="108"/>
      <c r="AG113" s="108"/>
      <c r="AH113" s="109"/>
      <c r="AI113" s="83" t="s">
        <v>5</v>
      </c>
      <c r="AJ113" s="84"/>
      <c r="AK113" s="84"/>
      <c r="AL113" s="84"/>
      <c r="AM113" s="85"/>
      <c r="AN113" s="83" t="s">
        <v>4</v>
      </c>
      <c r="AO113" s="84"/>
      <c r="AP113" s="84"/>
      <c r="AQ113" s="84"/>
      <c r="AR113" s="85"/>
      <c r="AS113" s="83" t="s">
        <v>3</v>
      </c>
      <c r="AT113" s="84"/>
      <c r="AU113" s="84"/>
      <c r="AV113" s="84"/>
      <c r="AW113" s="85"/>
      <c r="AX113" s="107" t="s">
        <v>116</v>
      </c>
      <c r="AY113" s="108"/>
      <c r="AZ113" s="108"/>
      <c r="BA113" s="109"/>
      <c r="BB113" s="83" t="s">
        <v>96</v>
      </c>
      <c r="BC113" s="84"/>
      <c r="BD113" s="84"/>
      <c r="BE113" s="84"/>
      <c r="BF113" s="85"/>
      <c r="BG113" s="83" t="s">
        <v>4</v>
      </c>
      <c r="BH113" s="84"/>
      <c r="BI113" s="84"/>
      <c r="BJ113" s="84"/>
      <c r="BK113" s="85"/>
      <c r="BL113" s="50" t="s">
        <v>3</v>
      </c>
      <c r="BM113" s="50"/>
      <c r="BN113" s="50"/>
      <c r="BO113" s="50"/>
      <c r="BP113" s="50"/>
      <c r="BQ113" s="76" t="s">
        <v>116</v>
      </c>
      <c r="BR113" s="76"/>
      <c r="BS113" s="76"/>
      <c r="BT113" s="76"/>
      <c r="BU113" s="83" t="s">
        <v>97</v>
      </c>
      <c r="BV113" s="84"/>
      <c r="BW113" s="84"/>
      <c r="BX113" s="84"/>
      <c r="BY113" s="85"/>
    </row>
    <row r="114" spans="1:79" ht="15" customHeight="1" x14ac:dyDescent="0.2">
      <c r="A114" s="83">
        <v>1</v>
      </c>
      <c r="B114" s="84"/>
      <c r="C114" s="84"/>
      <c r="D114" s="83">
        <v>2</v>
      </c>
      <c r="E114" s="84"/>
      <c r="F114" s="84"/>
      <c r="G114" s="84"/>
      <c r="H114" s="84"/>
      <c r="I114" s="84"/>
      <c r="J114" s="84"/>
      <c r="K114" s="84"/>
      <c r="L114" s="84"/>
      <c r="M114" s="84"/>
      <c r="N114" s="84"/>
      <c r="O114" s="84"/>
      <c r="P114" s="84"/>
      <c r="Q114" s="84"/>
      <c r="R114" s="84"/>
      <c r="S114" s="84"/>
      <c r="T114" s="85"/>
      <c r="U114" s="83">
        <v>3</v>
      </c>
      <c r="V114" s="84"/>
      <c r="W114" s="84"/>
      <c r="X114" s="84"/>
      <c r="Y114" s="85"/>
      <c r="Z114" s="83">
        <v>4</v>
      </c>
      <c r="AA114" s="84"/>
      <c r="AB114" s="84"/>
      <c r="AC114" s="84"/>
      <c r="AD114" s="85"/>
      <c r="AE114" s="83">
        <v>5</v>
      </c>
      <c r="AF114" s="84"/>
      <c r="AG114" s="84"/>
      <c r="AH114" s="85"/>
      <c r="AI114" s="83">
        <v>6</v>
      </c>
      <c r="AJ114" s="84"/>
      <c r="AK114" s="84"/>
      <c r="AL114" s="84"/>
      <c r="AM114" s="85"/>
      <c r="AN114" s="83">
        <v>7</v>
      </c>
      <c r="AO114" s="84"/>
      <c r="AP114" s="84"/>
      <c r="AQ114" s="84"/>
      <c r="AR114" s="85"/>
      <c r="AS114" s="83">
        <v>8</v>
      </c>
      <c r="AT114" s="84"/>
      <c r="AU114" s="84"/>
      <c r="AV114" s="84"/>
      <c r="AW114" s="85"/>
      <c r="AX114" s="50">
        <v>9</v>
      </c>
      <c r="AY114" s="50"/>
      <c r="AZ114" s="50"/>
      <c r="BA114" s="50"/>
      <c r="BB114" s="83">
        <v>10</v>
      </c>
      <c r="BC114" s="84"/>
      <c r="BD114" s="84"/>
      <c r="BE114" s="84"/>
      <c r="BF114" s="85"/>
      <c r="BG114" s="83">
        <v>11</v>
      </c>
      <c r="BH114" s="84"/>
      <c r="BI114" s="84"/>
      <c r="BJ114" s="84"/>
      <c r="BK114" s="85"/>
      <c r="BL114" s="50">
        <v>12</v>
      </c>
      <c r="BM114" s="50"/>
      <c r="BN114" s="50"/>
      <c r="BO114" s="50"/>
      <c r="BP114" s="50"/>
      <c r="BQ114" s="83">
        <v>13</v>
      </c>
      <c r="BR114" s="84"/>
      <c r="BS114" s="84"/>
      <c r="BT114" s="85"/>
      <c r="BU114" s="83">
        <v>14</v>
      </c>
      <c r="BV114" s="84"/>
      <c r="BW114" s="84"/>
      <c r="BX114" s="84"/>
      <c r="BY114" s="85"/>
    </row>
    <row r="115" spans="1:79" s="1" customFormat="1" ht="14.25" hidden="1" customHeight="1" x14ac:dyDescent="0.2">
      <c r="A115" s="98" t="s">
        <v>69</v>
      </c>
      <c r="B115" s="99"/>
      <c r="C115" s="99"/>
      <c r="D115" s="98" t="s">
        <v>57</v>
      </c>
      <c r="E115" s="99"/>
      <c r="F115" s="99"/>
      <c r="G115" s="99"/>
      <c r="H115" s="99"/>
      <c r="I115" s="99"/>
      <c r="J115" s="99"/>
      <c r="K115" s="99"/>
      <c r="L115" s="99"/>
      <c r="M115" s="99"/>
      <c r="N115" s="99"/>
      <c r="O115" s="99"/>
      <c r="P115" s="99"/>
      <c r="Q115" s="99"/>
      <c r="R115" s="99"/>
      <c r="S115" s="99"/>
      <c r="T115" s="100"/>
      <c r="U115" s="74" t="s">
        <v>65</v>
      </c>
      <c r="V115" s="74"/>
      <c r="W115" s="74"/>
      <c r="X115" s="74"/>
      <c r="Y115" s="74"/>
      <c r="Z115" s="74" t="s">
        <v>66</v>
      </c>
      <c r="AA115" s="74"/>
      <c r="AB115" s="74"/>
      <c r="AC115" s="74"/>
      <c r="AD115" s="74"/>
      <c r="AE115" s="74" t="s">
        <v>91</v>
      </c>
      <c r="AF115" s="74"/>
      <c r="AG115" s="74"/>
      <c r="AH115" s="74"/>
      <c r="AI115" s="94" t="s">
        <v>170</v>
      </c>
      <c r="AJ115" s="94"/>
      <c r="AK115" s="94"/>
      <c r="AL115" s="94"/>
      <c r="AM115" s="94"/>
      <c r="AN115" s="74" t="s">
        <v>67</v>
      </c>
      <c r="AO115" s="74"/>
      <c r="AP115" s="74"/>
      <c r="AQ115" s="74"/>
      <c r="AR115" s="74"/>
      <c r="AS115" s="74" t="s">
        <v>68</v>
      </c>
      <c r="AT115" s="74"/>
      <c r="AU115" s="74"/>
      <c r="AV115" s="74"/>
      <c r="AW115" s="74"/>
      <c r="AX115" s="74" t="s">
        <v>92</v>
      </c>
      <c r="AY115" s="74"/>
      <c r="AZ115" s="74"/>
      <c r="BA115" s="74"/>
      <c r="BB115" s="94" t="s">
        <v>170</v>
      </c>
      <c r="BC115" s="94"/>
      <c r="BD115" s="94"/>
      <c r="BE115" s="94"/>
      <c r="BF115" s="94"/>
      <c r="BG115" s="74" t="s">
        <v>58</v>
      </c>
      <c r="BH115" s="74"/>
      <c r="BI115" s="74"/>
      <c r="BJ115" s="74"/>
      <c r="BK115" s="74"/>
      <c r="BL115" s="74" t="s">
        <v>59</v>
      </c>
      <c r="BM115" s="74"/>
      <c r="BN115" s="74"/>
      <c r="BO115" s="74"/>
      <c r="BP115" s="74"/>
      <c r="BQ115" s="74" t="s">
        <v>93</v>
      </c>
      <c r="BR115" s="74"/>
      <c r="BS115" s="74"/>
      <c r="BT115" s="74"/>
      <c r="BU115" s="94" t="s">
        <v>170</v>
      </c>
      <c r="BV115" s="94"/>
      <c r="BW115" s="94"/>
      <c r="BX115" s="94"/>
      <c r="BY115" s="94"/>
      <c r="CA115" t="s">
        <v>33</v>
      </c>
    </row>
    <row r="116" spans="1:79" s="25" customFormat="1" ht="25.5" customHeight="1" x14ac:dyDescent="0.2">
      <c r="A116" s="47">
        <v>1</v>
      </c>
      <c r="B116" s="48"/>
      <c r="C116" s="48"/>
      <c r="D116" s="34" t="s">
        <v>190</v>
      </c>
      <c r="E116" s="35"/>
      <c r="F116" s="35"/>
      <c r="G116" s="35"/>
      <c r="H116" s="35"/>
      <c r="I116" s="35"/>
      <c r="J116" s="35"/>
      <c r="K116" s="35"/>
      <c r="L116" s="35"/>
      <c r="M116" s="35"/>
      <c r="N116" s="35"/>
      <c r="O116" s="35"/>
      <c r="P116" s="35"/>
      <c r="Q116" s="35"/>
      <c r="R116" s="35"/>
      <c r="S116" s="35"/>
      <c r="T116" s="36"/>
      <c r="U116" s="57">
        <v>9265906</v>
      </c>
      <c r="V116" s="58"/>
      <c r="W116" s="58"/>
      <c r="X116" s="58"/>
      <c r="Y116" s="59"/>
      <c r="Z116" s="57">
        <v>0</v>
      </c>
      <c r="AA116" s="58"/>
      <c r="AB116" s="58"/>
      <c r="AC116" s="58"/>
      <c r="AD116" s="59"/>
      <c r="AE116" s="57">
        <v>0</v>
      </c>
      <c r="AF116" s="58"/>
      <c r="AG116" s="58"/>
      <c r="AH116" s="59"/>
      <c r="AI116" s="57">
        <f>IF(ISNUMBER(U116),U116,0)+IF(ISNUMBER(Z116),Z116,0)</f>
        <v>9265906</v>
      </c>
      <c r="AJ116" s="58"/>
      <c r="AK116" s="58"/>
      <c r="AL116" s="58"/>
      <c r="AM116" s="59"/>
      <c r="AN116" s="57">
        <v>8230183</v>
      </c>
      <c r="AO116" s="58"/>
      <c r="AP116" s="58"/>
      <c r="AQ116" s="58"/>
      <c r="AR116" s="59"/>
      <c r="AS116" s="57">
        <v>0</v>
      </c>
      <c r="AT116" s="58"/>
      <c r="AU116" s="58"/>
      <c r="AV116" s="58"/>
      <c r="AW116" s="59"/>
      <c r="AX116" s="57">
        <v>0</v>
      </c>
      <c r="AY116" s="58"/>
      <c r="AZ116" s="58"/>
      <c r="BA116" s="59"/>
      <c r="BB116" s="57">
        <f>IF(ISNUMBER(AN116),AN116,0)+IF(ISNUMBER(AS116),AS116,0)</f>
        <v>8230183</v>
      </c>
      <c r="BC116" s="58"/>
      <c r="BD116" s="58"/>
      <c r="BE116" s="58"/>
      <c r="BF116" s="59"/>
      <c r="BG116" s="57">
        <v>12129106</v>
      </c>
      <c r="BH116" s="58"/>
      <c r="BI116" s="58"/>
      <c r="BJ116" s="58"/>
      <c r="BK116" s="59"/>
      <c r="BL116" s="57">
        <v>0</v>
      </c>
      <c r="BM116" s="58"/>
      <c r="BN116" s="58"/>
      <c r="BO116" s="58"/>
      <c r="BP116" s="59"/>
      <c r="BQ116" s="57">
        <v>0</v>
      </c>
      <c r="BR116" s="58"/>
      <c r="BS116" s="58"/>
      <c r="BT116" s="59"/>
      <c r="BU116" s="57">
        <f>IF(ISNUMBER(BG116),BG116,0)+IF(ISNUMBER(BL116),BL116,0)</f>
        <v>12129106</v>
      </c>
      <c r="BV116" s="58"/>
      <c r="BW116" s="58"/>
      <c r="BX116" s="58"/>
      <c r="BY116" s="59"/>
      <c r="CA116" s="25" t="s">
        <v>34</v>
      </c>
    </row>
    <row r="117" spans="1:79" s="25" customFormat="1" ht="25.5" customHeight="1" x14ac:dyDescent="0.2">
      <c r="A117" s="47">
        <v>2</v>
      </c>
      <c r="B117" s="48"/>
      <c r="C117" s="48"/>
      <c r="D117" s="34" t="s">
        <v>191</v>
      </c>
      <c r="E117" s="35"/>
      <c r="F117" s="35"/>
      <c r="G117" s="35"/>
      <c r="H117" s="35"/>
      <c r="I117" s="35"/>
      <c r="J117" s="35"/>
      <c r="K117" s="35"/>
      <c r="L117" s="35"/>
      <c r="M117" s="35"/>
      <c r="N117" s="35"/>
      <c r="O117" s="35"/>
      <c r="P117" s="35"/>
      <c r="Q117" s="35"/>
      <c r="R117" s="35"/>
      <c r="S117" s="35"/>
      <c r="T117" s="36"/>
      <c r="U117" s="57">
        <v>0</v>
      </c>
      <c r="V117" s="58"/>
      <c r="W117" s="58"/>
      <c r="X117" s="58"/>
      <c r="Y117" s="59"/>
      <c r="Z117" s="57">
        <v>191758</v>
      </c>
      <c r="AA117" s="58"/>
      <c r="AB117" s="58"/>
      <c r="AC117" s="58"/>
      <c r="AD117" s="59"/>
      <c r="AE117" s="57">
        <v>28899</v>
      </c>
      <c r="AF117" s="58"/>
      <c r="AG117" s="58"/>
      <c r="AH117" s="59"/>
      <c r="AI117" s="57">
        <f>IF(ISNUMBER(U117),U117,0)+IF(ISNUMBER(Z117),Z117,0)</f>
        <v>191758</v>
      </c>
      <c r="AJ117" s="58"/>
      <c r="AK117" s="58"/>
      <c r="AL117" s="58"/>
      <c r="AM117" s="59"/>
      <c r="AN117" s="57">
        <v>0</v>
      </c>
      <c r="AO117" s="58"/>
      <c r="AP117" s="58"/>
      <c r="AQ117" s="58"/>
      <c r="AR117" s="59"/>
      <c r="AS117" s="57">
        <v>0</v>
      </c>
      <c r="AT117" s="58"/>
      <c r="AU117" s="58"/>
      <c r="AV117" s="58"/>
      <c r="AW117" s="59"/>
      <c r="AX117" s="57">
        <v>0</v>
      </c>
      <c r="AY117" s="58"/>
      <c r="AZ117" s="58"/>
      <c r="BA117" s="59"/>
      <c r="BB117" s="57">
        <f>IF(ISNUMBER(AN117),AN117,0)+IF(ISNUMBER(AS117),AS117,0)</f>
        <v>0</v>
      </c>
      <c r="BC117" s="58"/>
      <c r="BD117" s="58"/>
      <c r="BE117" s="58"/>
      <c r="BF117" s="59"/>
      <c r="BG117" s="57">
        <v>0</v>
      </c>
      <c r="BH117" s="58"/>
      <c r="BI117" s="58"/>
      <c r="BJ117" s="58"/>
      <c r="BK117" s="59"/>
      <c r="BL117" s="57">
        <v>0</v>
      </c>
      <c r="BM117" s="58"/>
      <c r="BN117" s="58"/>
      <c r="BO117" s="58"/>
      <c r="BP117" s="59"/>
      <c r="BQ117" s="57">
        <v>0</v>
      </c>
      <c r="BR117" s="58"/>
      <c r="BS117" s="58"/>
      <c r="BT117" s="59"/>
      <c r="BU117" s="57">
        <f>IF(ISNUMBER(BG117),BG117,0)+IF(ISNUMBER(BL117),BL117,0)</f>
        <v>0</v>
      </c>
      <c r="BV117" s="58"/>
      <c r="BW117" s="58"/>
      <c r="BX117" s="58"/>
      <c r="BY117" s="59"/>
    </row>
    <row r="118" spans="1:79" s="25" customFormat="1" ht="12.75" customHeight="1" x14ac:dyDescent="0.2">
      <c r="A118" s="47">
        <v>3</v>
      </c>
      <c r="B118" s="48"/>
      <c r="C118" s="48"/>
      <c r="D118" s="34" t="s">
        <v>192</v>
      </c>
      <c r="E118" s="35"/>
      <c r="F118" s="35"/>
      <c r="G118" s="35"/>
      <c r="H118" s="35"/>
      <c r="I118" s="35"/>
      <c r="J118" s="35"/>
      <c r="K118" s="35"/>
      <c r="L118" s="35"/>
      <c r="M118" s="35"/>
      <c r="N118" s="35"/>
      <c r="O118" s="35"/>
      <c r="P118" s="35"/>
      <c r="Q118" s="35"/>
      <c r="R118" s="35"/>
      <c r="S118" s="35"/>
      <c r="T118" s="36"/>
      <c r="U118" s="57">
        <v>0</v>
      </c>
      <c r="V118" s="58"/>
      <c r="W118" s="58"/>
      <c r="X118" s="58"/>
      <c r="Y118" s="59"/>
      <c r="Z118" s="57">
        <v>1494262</v>
      </c>
      <c r="AA118" s="58"/>
      <c r="AB118" s="58"/>
      <c r="AC118" s="58"/>
      <c r="AD118" s="59"/>
      <c r="AE118" s="57">
        <v>1494262</v>
      </c>
      <c r="AF118" s="58"/>
      <c r="AG118" s="58"/>
      <c r="AH118" s="59"/>
      <c r="AI118" s="57">
        <f>IF(ISNUMBER(U118),U118,0)+IF(ISNUMBER(Z118),Z118,0)</f>
        <v>1494262</v>
      </c>
      <c r="AJ118" s="58"/>
      <c r="AK118" s="58"/>
      <c r="AL118" s="58"/>
      <c r="AM118" s="59"/>
      <c r="AN118" s="57">
        <v>0</v>
      </c>
      <c r="AO118" s="58"/>
      <c r="AP118" s="58"/>
      <c r="AQ118" s="58"/>
      <c r="AR118" s="59"/>
      <c r="AS118" s="57">
        <v>0</v>
      </c>
      <c r="AT118" s="58"/>
      <c r="AU118" s="58"/>
      <c r="AV118" s="58"/>
      <c r="AW118" s="59"/>
      <c r="AX118" s="57">
        <v>0</v>
      </c>
      <c r="AY118" s="58"/>
      <c r="AZ118" s="58"/>
      <c r="BA118" s="59"/>
      <c r="BB118" s="57">
        <f>IF(ISNUMBER(AN118),AN118,0)+IF(ISNUMBER(AS118),AS118,0)</f>
        <v>0</v>
      </c>
      <c r="BC118" s="58"/>
      <c r="BD118" s="58"/>
      <c r="BE118" s="58"/>
      <c r="BF118" s="59"/>
      <c r="BG118" s="57">
        <v>0</v>
      </c>
      <c r="BH118" s="58"/>
      <c r="BI118" s="58"/>
      <c r="BJ118" s="58"/>
      <c r="BK118" s="59"/>
      <c r="BL118" s="57">
        <v>0</v>
      </c>
      <c r="BM118" s="58"/>
      <c r="BN118" s="58"/>
      <c r="BO118" s="58"/>
      <c r="BP118" s="59"/>
      <c r="BQ118" s="57">
        <v>0</v>
      </c>
      <c r="BR118" s="58"/>
      <c r="BS118" s="58"/>
      <c r="BT118" s="59"/>
      <c r="BU118" s="57">
        <f>IF(ISNUMBER(BG118),BG118,0)+IF(ISNUMBER(BL118),BL118,0)</f>
        <v>0</v>
      </c>
      <c r="BV118" s="58"/>
      <c r="BW118" s="58"/>
      <c r="BX118" s="58"/>
      <c r="BY118" s="59"/>
    </row>
    <row r="119" spans="1:79" s="6" customFormat="1" ht="12.75" customHeight="1" x14ac:dyDescent="0.2">
      <c r="A119" s="42"/>
      <c r="B119" s="43"/>
      <c r="C119" s="43"/>
      <c r="D119" s="29" t="s">
        <v>147</v>
      </c>
      <c r="E119" s="30"/>
      <c r="F119" s="30"/>
      <c r="G119" s="30"/>
      <c r="H119" s="30"/>
      <c r="I119" s="30"/>
      <c r="J119" s="30"/>
      <c r="K119" s="30"/>
      <c r="L119" s="30"/>
      <c r="M119" s="30"/>
      <c r="N119" s="30"/>
      <c r="O119" s="30"/>
      <c r="P119" s="30"/>
      <c r="Q119" s="30"/>
      <c r="R119" s="30"/>
      <c r="S119" s="30"/>
      <c r="T119" s="31"/>
      <c r="U119" s="53">
        <v>9265906</v>
      </c>
      <c r="V119" s="54"/>
      <c r="W119" s="54"/>
      <c r="X119" s="54"/>
      <c r="Y119" s="55"/>
      <c r="Z119" s="53">
        <v>1686020</v>
      </c>
      <c r="AA119" s="54"/>
      <c r="AB119" s="54"/>
      <c r="AC119" s="54"/>
      <c r="AD119" s="55"/>
      <c r="AE119" s="53">
        <v>1523161</v>
      </c>
      <c r="AF119" s="54"/>
      <c r="AG119" s="54"/>
      <c r="AH119" s="55"/>
      <c r="AI119" s="53">
        <f>IF(ISNUMBER(U119),U119,0)+IF(ISNUMBER(Z119),Z119,0)</f>
        <v>10951926</v>
      </c>
      <c r="AJ119" s="54"/>
      <c r="AK119" s="54"/>
      <c r="AL119" s="54"/>
      <c r="AM119" s="55"/>
      <c r="AN119" s="53">
        <v>8230183</v>
      </c>
      <c r="AO119" s="54"/>
      <c r="AP119" s="54"/>
      <c r="AQ119" s="54"/>
      <c r="AR119" s="55"/>
      <c r="AS119" s="53">
        <v>0</v>
      </c>
      <c r="AT119" s="54"/>
      <c r="AU119" s="54"/>
      <c r="AV119" s="54"/>
      <c r="AW119" s="55"/>
      <c r="AX119" s="53">
        <v>0</v>
      </c>
      <c r="AY119" s="54"/>
      <c r="AZ119" s="54"/>
      <c r="BA119" s="55"/>
      <c r="BB119" s="53">
        <f>IF(ISNUMBER(AN119),AN119,0)+IF(ISNUMBER(AS119),AS119,0)</f>
        <v>8230183</v>
      </c>
      <c r="BC119" s="54"/>
      <c r="BD119" s="54"/>
      <c r="BE119" s="54"/>
      <c r="BF119" s="55"/>
      <c r="BG119" s="53">
        <v>12129106</v>
      </c>
      <c r="BH119" s="54"/>
      <c r="BI119" s="54"/>
      <c r="BJ119" s="54"/>
      <c r="BK119" s="55"/>
      <c r="BL119" s="53">
        <v>0</v>
      </c>
      <c r="BM119" s="54"/>
      <c r="BN119" s="54"/>
      <c r="BO119" s="54"/>
      <c r="BP119" s="55"/>
      <c r="BQ119" s="53">
        <v>0</v>
      </c>
      <c r="BR119" s="54"/>
      <c r="BS119" s="54"/>
      <c r="BT119" s="55"/>
      <c r="BU119" s="53">
        <f>IF(ISNUMBER(BG119),BG119,0)+IF(ISNUMBER(BL119),BL119,0)</f>
        <v>12129106</v>
      </c>
      <c r="BV119" s="54"/>
      <c r="BW119" s="54"/>
      <c r="BX119" s="54"/>
      <c r="BY119" s="55"/>
    </row>
    <row r="121" spans="1:79" ht="14.25" customHeight="1" x14ac:dyDescent="0.2">
      <c r="A121" s="71" t="s">
        <v>268</v>
      </c>
      <c r="B121" s="71"/>
      <c r="C121" s="71"/>
      <c r="D121" s="71"/>
      <c r="E121" s="71"/>
      <c r="F121" s="71"/>
      <c r="G121" s="71"/>
      <c r="H121" s="71"/>
      <c r="I121" s="71"/>
      <c r="J121" s="71"/>
      <c r="K121" s="71"/>
      <c r="L121" s="71"/>
      <c r="M121" s="71"/>
      <c r="N121" s="71"/>
      <c r="O121" s="71"/>
      <c r="P121" s="71"/>
      <c r="Q121" s="71"/>
      <c r="R121" s="71"/>
      <c r="S121" s="71"/>
      <c r="T121" s="71"/>
      <c r="U121" s="71"/>
      <c r="V121" s="71"/>
      <c r="W121" s="71"/>
      <c r="X121" s="71"/>
      <c r="Y121" s="71"/>
      <c r="Z121" s="71"/>
      <c r="AA121" s="71"/>
      <c r="AB121" s="71"/>
      <c r="AC121" s="71"/>
      <c r="AD121" s="71"/>
      <c r="AE121" s="71"/>
      <c r="AF121" s="71"/>
      <c r="AG121" s="71"/>
      <c r="AH121" s="71"/>
      <c r="AI121" s="71"/>
      <c r="AJ121" s="71"/>
      <c r="AK121" s="71"/>
      <c r="AL121" s="71"/>
      <c r="AM121" s="71"/>
      <c r="AN121" s="71"/>
      <c r="AO121" s="71"/>
      <c r="AP121" s="71"/>
      <c r="AQ121" s="71"/>
      <c r="AR121" s="71"/>
      <c r="AS121" s="71"/>
      <c r="AT121" s="71"/>
      <c r="AU121" s="71"/>
      <c r="AV121" s="71"/>
      <c r="AW121" s="71"/>
      <c r="AX121" s="71"/>
      <c r="AY121" s="71"/>
      <c r="AZ121" s="71"/>
      <c r="BA121" s="71"/>
      <c r="BB121" s="71"/>
      <c r="BC121" s="71"/>
      <c r="BD121" s="71"/>
      <c r="BE121" s="71"/>
      <c r="BF121" s="71"/>
      <c r="BG121" s="71"/>
      <c r="BH121" s="71"/>
      <c r="BI121" s="71"/>
      <c r="BJ121" s="71"/>
      <c r="BK121" s="71"/>
      <c r="BL121" s="71"/>
    </row>
    <row r="122" spans="1:79" ht="15" customHeight="1" x14ac:dyDescent="0.2">
      <c r="A122" s="87" t="s">
        <v>238</v>
      </c>
      <c r="B122" s="87"/>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c r="AA122" s="87"/>
      <c r="AB122" s="87"/>
      <c r="AC122" s="87"/>
      <c r="AD122" s="87"/>
      <c r="AE122" s="87"/>
      <c r="AF122" s="87"/>
      <c r="AG122" s="87"/>
      <c r="AH122" s="87"/>
      <c r="AI122" s="87"/>
      <c r="AJ122" s="87"/>
      <c r="AK122" s="87"/>
      <c r="AL122" s="87"/>
      <c r="AM122" s="87"/>
      <c r="AN122" s="87"/>
      <c r="AO122" s="87"/>
      <c r="AP122" s="87"/>
      <c r="AQ122" s="87"/>
      <c r="AR122" s="87"/>
      <c r="AS122" s="87"/>
      <c r="AT122" s="87"/>
      <c r="AU122" s="87"/>
      <c r="AV122" s="87"/>
      <c r="AW122" s="87"/>
      <c r="AX122" s="87"/>
      <c r="AY122" s="87"/>
      <c r="AZ122" s="87"/>
      <c r="BA122" s="87"/>
      <c r="BB122" s="87"/>
      <c r="BC122" s="87"/>
      <c r="BD122" s="87"/>
      <c r="BE122" s="87"/>
      <c r="BF122" s="87"/>
      <c r="BG122" s="87"/>
      <c r="BH122" s="87"/>
    </row>
    <row r="123" spans="1:79" ht="23.1" customHeight="1" x14ac:dyDescent="0.2">
      <c r="A123" s="88" t="s">
        <v>6</v>
      </c>
      <c r="B123" s="89"/>
      <c r="C123" s="89"/>
      <c r="D123" s="88" t="s">
        <v>121</v>
      </c>
      <c r="E123" s="89"/>
      <c r="F123" s="89"/>
      <c r="G123" s="89"/>
      <c r="H123" s="89"/>
      <c r="I123" s="89"/>
      <c r="J123" s="89"/>
      <c r="K123" s="89"/>
      <c r="L123" s="89"/>
      <c r="M123" s="89"/>
      <c r="N123" s="89"/>
      <c r="O123" s="89"/>
      <c r="P123" s="89"/>
      <c r="Q123" s="89"/>
      <c r="R123" s="89"/>
      <c r="S123" s="89"/>
      <c r="T123" s="90"/>
      <c r="U123" s="50" t="s">
        <v>260</v>
      </c>
      <c r="V123" s="50"/>
      <c r="W123" s="50"/>
      <c r="X123" s="50"/>
      <c r="Y123" s="50"/>
      <c r="Z123" s="50"/>
      <c r="AA123" s="50"/>
      <c r="AB123" s="50"/>
      <c r="AC123" s="50"/>
      <c r="AD123" s="50"/>
      <c r="AE123" s="50"/>
      <c r="AF123" s="50"/>
      <c r="AG123" s="50"/>
      <c r="AH123" s="50"/>
      <c r="AI123" s="50"/>
      <c r="AJ123" s="50"/>
      <c r="AK123" s="50"/>
      <c r="AL123" s="50"/>
      <c r="AM123" s="50"/>
      <c r="AN123" s="50"/>
      <c r="AO123" s="50" t="s">
        <v>265</v>
      </c>
      <c r="AP123" s="50"/>
      <c r="AQ123" s="50"/>
      <c r="AR123" s="50"/>
      <c r="AS123" s="50"/>
      <c r="AT123" s="50"/>
      <c r="AU123" s="50"/>
      <c r="AV123" s="50"/>
      <c r="AW123" s="50"/>
      <c r="AX123" s="50"/>
      <c r="AY123" s="50"/>
      <c r="AZ123" s="50"/>
      <c r="BA123" s="50"/>
      <c r="BB123" s="50"/>
      <c r="BC123" s="50"/>
      <c r="BD123" s="50"/>
      <c r="BE123" s="50"/>
      <c r="BF123" s="50"/>
      <c r="BG123" s="50"/>
      <c r="BH123" s="50"/>
    </row>
    <row r="124" spans="1:79" ht="54" customHeight="1" x14ac:dyDescent="0.2">
      <c r="A124" s="91"/>
      <c r="B124" s="92"/>
      <c r="C124" s="92"/>
      <c r="D124" s="91"/>
      <c r="E124" s="92"/>
      <c r="F124" s="92"/>
      <c r="G124" s="92"/>
      <c r="H124" s="92"/>
      <c r="I124" s="92"/>
      <c r="J124" s="92"/>
      <c r="K124" s="92"/>
      <c r="L124" s="92"/>
      <c r="M124" s="92"/>
      <c r="N124" s="92"/>
      <c r="O124" s="92"/>
      <c r="P124" s="92"/>
      <c r="Q124" s="92"/>
      <c r="R124" s="92"/>
      <c r="S124" s="92"/>
      <c r="T124" s="93"/>
      <c r="U124" s="83" t="s">
        <v>4</v>
      </c>
      <c r="V124" s="84"/>
      <c r="W124" s="84"/>
      <c r="X124" s="84"/>
      <c r="Y124" s="85"/>
      <c r="Z124" s="83" t="s">
        <v>3</v>
      </c>
      <c r="AA124" s="84"/>
      <c r="AB124" s="84"/>
      <c r="AC124" s="84"/>
      <c r="AD124" s="85"/>
      <c r="AE124" s="107" t="s">
        <v>116</v>
      </c>
      <c r="AF124" s="108"/>
      <c r="AG124" s="108"/>
      <c r="AH124" s="108"/>
      <c r="AI124" s="109"/>
      <c r="AJ124" s="83" t="s">
        <v>5</v>
      </c>
      <c r="AK124" s="84"/>
      <c r="AL124" s="84"/>
      <c r="AM124" s="84"/>
      <c r="AN124" s="85"/>
      <c r="AO124" s="83" t="s">
        <v>4</v>
      </c>
      <c r="AP124" s="84"/>
      <c r="AQ124" s="84"/>
      <c r="AR124" s="84"/>
      <c r="AS124" s="85"/>
      <c r="AT124" s="83" t="s">
        <v>3</v>
      </c>
      <c r="AU124" s="84"/>
      <c r="AV124" s="84"/>
      <c r="AW124" s="84"/>
      <c r="AX124" s="85"/>
      <c r="AY124" s="107" t="s">
        <v>116</v>
      </c>
      <c r="AZ124" s="108"/>
      <c r="BA124" s="108"/>
      <c r="BB124" s="108"/>
      <c r="BC124" s="109"/>
      <c r="BD124" s="50" t="s">
        <v>96</v>
      </c>
      <c r="BE124" s="50"/>
      <c r="BF124" s="50"/>
      <c r="BG124" s="50"/>
      <c r="BH124" s="50"/>
    </row>
    <row r="125" spans="1:79" ht="15" customHeight="1" x14ac:dyDescent="0.2">
      <c r="A125" s="83" t="s">
        <v>169</v>
      </c>
      <c r="B125" s="84"/>
      <c r="C125" s="84"/>
      <c r="D125" s="83">
        <v>2</v>
      </c>
      <c r="E125" s="84"/>
      <c r="F125" s="84"/>
      <c r="G125" s="84"/>
      <c r="H125" s="84"/>
      <c r="I125" s="84"/>
      <c r="J125" s="84"/>
      <c r="K125" s="84"/>
      <c r="L125" s="84"/>
      <c r="M125" s="84"/>
      <c r="N125" s="84"/>
      <c r="O125" s="84"/>
      <c r="P125" s="84"/>
      <c r="Q125" s="84"/>
      <c r="R125" s="84"/>
      <c r="S125" s="84"/>
      <c r="T125" s="85"/>
      <c r="U125" s="83">
        <v>3</v>
      </c>
      <c r="V125" s="84"/>
      <c r="W125" s="84"/>
      <c r="X125" s="84"/>
      <c r="Y125" s="85"/>
      <c r="Z125" s="83">
        <v>4</v>
      </c>
      <c r="AA125" s="84"/>
      <c r="AB125" s="84"/>
      <c r="AC125" s="84"/>
      <c r="AD125" s="85"/>
      <c r="AE125" s="83">
        <v>5</v>
      </c>
      <c r="AF125" s="84"/>
      <c r="AG125" s="84"/>
      <c r="AH125" s="84"/>
      <c r="AI125" s="85"/>
      <c r="AJ125" s="83">
        <v>6</v>
      </c>
      <c r="AK125" s="84"/>
      <c r="AL125" s="84"/>
      <c r="AM125" s="84"/>
      <c r="AN125" s="85"/>
      <c r="AO125" s="83">
        <v>7</v>
      </c>
      <c r="AP125" s="84"/>
      <c r="AQ125" s="84"/>
      <c r="AR125" s="84"/>
      <c r="AS125" s="85"/>
      <c r="AT125" s="83">
        <v>8</v>
      </c>
      <c r="AU125" s="84"/>
      <c r="AV125" s="84"/>
      <c r="AW125" s="84"/>
      <c r="AX125" s="85"/>
      <c r="AY125" s="83">
        <v>9</v>
      </c>
      <c r="AZ125" s="84"/>
      <c r="BA125" s="84"/>
      <c r="BB125" s="84"/>
      <c r="BC125" s="85"/>
      <c r="BD125" s="83">
        <v>10</v>
      </c>
      <c r="BE125" s="84"/>
      <c r="BF125" s="84"/>
      <c r="BG125" s="84"/>
      <c r="BH125" s="85"/>
    </row>
    <row r="126" spans="1:79" s="1" customFormat="1" ht="12.75" hidden="1" customHeight="1" x14ac:dyDescent="0.2">
      <c r="A126" s="98" t="s">
        <v>69</v>
      </c>
      <c r="B126" s="99"/>
      <c r="C126" s="99"/>
      <c r="D126" s="98" t="s">
        <v>57</v>
      </c>
      <c r="E126" s="99"/>
      <c r="F126" s="99"/>
      <c r="G126" s="99"/>
      <c r="H126" s="99"/>
      <c r="I126" s="99"/>
      <c r="J126" s="99"/>
      <c r="K126" s="99"/>
      <c r="L126" s="99"/>
      <c r="M126" s="99"/>
      <c r="N126" s="99"/>
      <c r="O126" s="99"/>
      <c r="P126" s="99"/>
      <c r="Q126" s="99"/>
      <c r="R126" s="99"/>
      <c r="S126" s="99"/>
      <c r="T126" s="100"/>
      <c r="U126" s="98" t="s">
        <v>60</v>
      </c>
      <c r="V126" s="99"/>
      <c r="W126" s="99"/>
      <c r="X126" s="99"/>
      <c r="Y126" s="100"/>
      <c r="Z126" s="98" t="s">
        <v>61</v>
      </c>
      <c r="AA126" s="99"/>
      <c r="AB126" s="99"/>
      <c r="AC126" s="99"/>
      <c r="AD126" s="100"/>
      <c r="AE126" s="98" t="s">
        <v>94</v>
      </c>
      <c r="AF126" s="99"/>
      <c r="AG126" s="99"/>
      <c r="AH126" s="99"/>
      <c r="AI126" s="100"/>
      <c r="AJ126" s="104" t="s">
        <v>171</v>
      </c>
      <c r="AK126" s="105"/>
      <c r="AL126" s="105"/>
      <c r="AM126" s="105"/>
      <c r="AN126" s="106"/>
      <c r="AO126" s="98" t="s">
        <v>62</v>
      </c>
      <c r="AP126" s="99"/>
      <c r="AQ126" s="99"/>
      <c r="AR126" s="99"/>
      <c r="AS126" s="100"/>
      <c r="AT126" s="98" t="s">
        <v>63</v>
      </c>
      <c r="AU126" s="99"/>
      <c r="AV126" s="99"/>
      <c r="AW126" s="99"/>
      <c r="AX126" s="100"/>
      <c r="AY126" s="98" t="s">
        <v>95</v>
      </c>
      <c r="AZ126" s="99"/>
      <c r="BA126" s="99"/>
      <c r="BB126" s="99"/>
      <c r="BC126" s="100"/>
      <c r="BD126" s="94" t="s">
        <v>171</v>
      </c>
      <c r="BE126" s="94"/>
      <c r="BF126" s="94"/>
      <c r="BG126" s="94"/>
      <c r="BH126" s="94"/>
      <c r="CA126" s="1" t="s">
        <v>35</v>
      </c>
    </row>
    <row r="127" spans="1:79" s="25" customFormat="1" ht="25.5" customHeight="1" x14ac:dyDescent="0.2">
      <c r="A127" s="47">
        <v>1</v>
      </c>
      <c r="B127" s="48"/>
      <c r="C127" s="48"/>
      <c r="D127" s="34" t="s">
        <v>190</v>
      </c>
      <c r="E127" s="35"/>
      <c r="F127" s="35"/>
      <c r="G127" s="35"/>
      <c r="H127" s="35"/>
      <c r="I127" s="35"/>
      <c r="J127" s="35"/>
      <c r="K127" s="35"/>
      <c r="L127" s="35"/>
      <c r="M127" s="35"/>
      <c r="N127" s="35"/>
      <c r="O127" s="35"/>
      <c r="P127" s="35"/>
      <c r="Q127" s="35"/>
      <c r="R127" s="35"/>
      <c r="S127" s="35"/>
      <c r="T127" s="36"/>
      <c r="U127" s="57">
        <v>13005835</v>
      </c>
      <c r="V127" s="58"/>
      <c r="W127" s="58"/>
      <c r="X127" s="58"/>
      <c r="Y127" s="59"/>
      <c r="Z127" s="57">
        <v>0</v>
      </c>
      <c r="AA127" s="58"/>
      <c r="AB127" s="58"/>
      <c r="AC127" s="58"/>
      <c r="AD127" s="59"/>
      <c r="AE127" s="60">
        <v>0</v>
      </c>
      <c r="AF127" s="60"/>
      <c r="AG127" s="60"/>
      <c r="AH127" s="60"/>
      <c r="AI127" s="60"/>
      <c r="AJ127" s="33">
        <f>IF(ISNUMBER(U127),U127,0)+IF(ISNUMBER(Z127),Z127,0)</f>
        <v>13005835</v>
      </c>
      <c r="AK127" s="33"/>
      <c r="AL127" s="33"/>
      <c r="AM127" s="33"/>
      <c r="AN127" s="33"/>
      <c r="AO127" s="60">
        <v>13924615</v>
      </c>
      <c r="AP127" s="60"/>
      <c r="AQ127" s="60"/>
      <c r="AR127" s="60"/>
      <c r="AS127" s="60"/>
      <c r="AT127" s="33">
        <v>0</v>
      </c>
      <c r="AU127" s="33"/>
      <c r="AV127" s="33"/>
      <c r="AW127" s="33"/>
      <c r="AX127" s="33"/>
      <c r="AY127" s="60">
        <v>0</v>
      </c>
      <c r="AZ127" s="60"/>
      <c r="BA127" s="60"/>
      <c r="BB127" s="60"/>
      <c r="BC127" s="60"/>
      <c r="BD127" s="33">
        <f>IF(ISNUMBER(AO127),AO127,0)+IF(ISNUMBER(AT127),AT127,0)</f>
        <v>13924615</v>
      </c>
      <c r="BE127" s="33"/>
      <c r="BF127" s="33"/>
      <c r="BG127" s="33"/>
      <c r="BH127" s="33"/>
      <c r="CA127" s="25" t="s">
        <v>36</v>
      </c>
    </row>
    <row r="128" spans="1:79" s="25" customFormat="1" ht="25.5" customHeight="1" x14ac:dyDescent="0.2">
      <c r="A128" s="47">
        <v>2</v>
      </c>
      <c r="B128" s="48"/>
      <c r="C128" s="48"/>
      <c r="D128" s="34" t="s">
        <v>191</v>
      </c>
      <c r="E128" s="35"/>
      <c r="F128" s="35"/>
      <c r="G128" s="35"/>
      <c r="H128" s="35"/>
      <c r="I128" s="35"/>
      <c r="J128" s="35"/>
      <c r="K128" s="35"/>
      <c r="L128" s="35"/>
      <c r="M128" s="35"/>
      <c r="N128" s="35"/>
      <c r="O128" s="35"/>
      <c r="P128" s="35"/>
      <c r="Q128" s="35"/>
      <c r="R128" s="35"/>
      <c r="S128" s="35"/>
      <c r="T128" s="36"/>
      <c r="U128" s="57">
        <v>0</v>
      </c>
      <c r="V128" s="58"/>
      <c r="W128" s="58"/>
      <c r="X128" s="58"/>
      <c r="Y128" s="59"/>
      <c r="Z128" s="57">
        <v>0</v>
      </c>
      <c r="AA128" s="58"/>
      <c r="AB128" s="58"/>
      <c r="AC128" s="58"/>
      <c r="AD128" s="59"/>
      <c r="AE128" s="60">
        <v>0</v>
      </c>
      <c r="AF128" s="60"/>
      <c r="AG128" s="60"/>
      <c r="AH128" s="60"/>
      <c r="AI128" s="60"/>
      <c r="AJ128" s="33">
        <f>IF(ISNUMBER(U128),U128,0)+IF(ISNUMBER(Z128),Z128,0)</f>
        <v>0</v>
      </c>
      <c r="AK128" s="33"/>
      <c r="AL128" s="33"/>
      <c r="AM128" s="33"/>
      <c r="AN128" s="33"/>
      <c r="AO128" s="60">
        <v>0</v>
      </c>
      <c r="AP128" s="60"/>
      <c r="AQ128" s="60"/>
      <c r="AR128" s="60"/>
      <c r="AS128" s="60"/>
      <c r="AT128" s="33">
        <v>0</v>
      </c>
      <c r="AU128" s="33"/>
      <c r="AV128" s="33"/>
      <c r="AW128" s="33"/>
      <c r="AX128" s="33"/>
      <c r="AY128" s="60">
        <v>0</v>
      </c>
      <c r="AZ128" s="60"/>
      <c r="BA128" s="60"/>
      <c r="BB128" s="60"/>
      <c r="BC128" s="60"/>
      <c r="BD128" s="33">
        <f>IF(ISNUMBER(AO128),AO128,0)+IF(ISNUMBER(AT128),AT128,0)</f>
        <v>0</v>
      </c>
      <c r="BE128" s="33"/>
      <c r="BF128" s="33"/>
      <c r="BG128" s="33"/>
      <c r="BH128" s="33"/>
    </row>
    <row r="129" spans="1:79" s="25" customFormat="1" ht="12.75" customHeight="1" x14ac:dyDescent="0.2">
      <c r="A129" s="47">
        <v>3</v>
      </c>
      <c r="B129" s="48"/>
      <c r="C129" s="48"/>
      <c r="D129" s="34" t="s">
        <v>192</v>
      </c>
      <c r="E129" s="35"/>
      <c r="F129" s="35"/>
      <c r="G129" s="35"/>
      <c r="H129" s="35"/>
      <c r="I129" s="35"/>
      <c r="J129" s="35"/>
      <c r="K129" s="35"/>
      <c r="L129" s="35"/>
      <c r="M129" s="35"/>
      <c r="N129" s="35"/>
      <c r="O129" s="35"/>
      <c r="P129" s="35"/>
      <c r="Q129" s="35"/>
      <c r="R129" s="35"/>
      <c r="S129" s="35"/>
      <c r="T129" s="36"/>
      <c r="U129" s="57">
        <v>0</v>
      </c>
      <c r="V129" s="58"/>
      <c r="W129" s="58"/>
      <c r="X129" s="58"/>
      <c r="Y129" s="59"/>
      <c r="Z129" s="57">
        <v>0</v>
      </c>
      <c r="AA129" s="58"/>
      <c r="AB129" s="58"/>
      <c r="AC129" s="58"/>
      <c r="AD129" s="59"/>
      <c r="AE129" s="60">
        <v>0</v>
      </c>
      <c r="AF129" s="60"/>
      <c r="AG129" s="60"/>
      <c r="AH129" s="60"/>
      <c r="AI129" s="60"/>
      <c r="AJ129" s="33">
        <f>IF(ISNUMBER(U129),U129,0)+IF(ISNUMBER(Z129),Z129,0)</f>
        <v>0</v>
      </c>
      <c r="AK129" s="33"/>
      <c r="AL129" s="33"/>
      <c r="AM129" s="33"/>
      <c r="AN129" s="33"/>
      <c r="AO129" s="60">
        <v>0</v>
      </c>
      <c r="AP129" s="60"/>
      <c r="AQ129" s="60"/>
      <c r="AR129" s="60"/>
      <c r="AS129" s="60"/>
      <c r="AT129" s="33">
        <v>0</v>
      </c>
      <c r="AU129" s="33"/>
      <c r="AV129" s="33"/>
      <c r="AW129" s="33"/>
      <c r="AX129" s="33"/>
      <c r="AY129" s="60">
        <v>0</v>
      </c>
      <c r="AZ129" s="60"/>
      <c r="BA129" s="60"/>
      <c r="BB129" s="60"/>
      <c r="BC129" s="60"/>
      <c r="BD129" s="33">
        <f>IF(ISNUMBER(AO129),AO129,0)+IF(ISNUMBER(AT129),AT129,0)</f>
        <v>0</v>
      </c>
      <c r="BE129" s="33"/>
      <c r="BF129" s="33"/>
      <c r="BG129" s="33"/>
      <c r="BH129" s="33"/>
    </row>
    <row r="130" spans="1:79" s="6" customFormat="1" ht="12.75" customHeight="1" x14ac:dyDescent="0.2">
      <c r="A130" s="42"/>
      <c r="B130" s="43"/>
      <c r="C130" s="43"/>
      <c r="D130" s="29" t="s">
        <v>147</v>
      </c>
      <c r="E130" s="30"/>
      <c r="F130" s="30"/>
      <c r="G130" s="30"/>
      <c r="H130" s="30"/>
      <c r="I130" s="30"/>
      <c r="J130" s="30"/>
      <c r="K130" s="30"/>
      <c r="L130" s="30"/>
      <c r="M130" s="30"/>
      <c r="N130" s="30"/>
      <c r="O130" s="30"/>
      <c r="P130" s="30"/>
      <c r="Q130" s="30"/>
      <c r="R130" s="30"/>
      <c r="S130" s="30"/>
      <c r="T130" s="31"/>
      <c r="U130" s="53">
        <v>13005835</v>
      </c>
      <c r="V130" s="54"/>
      <c r="W130" s="54"/>
      <c r="X130" s="54"/>
      <c r="Y130" s="55"/>
      <c r="Z130" s="53">
        <v>0</v>
      </c>
      <c r="AA130" s="54"/>
      <c r="AB130" s="54"/>
      <c r="AC130" s="54"/>
      <c r="AD130" s="55"/>
      <c r="AE130" s="56">
        <v>0</v>
      </c>
      <c r="AF130" s="56"/>
      <c r="AG130" s="56"/>
      <c r="AH130" s="56"/>
      <c r="AI130" s="56"/>
      <c r="AJ130" s="28">
        <f>IF(ISNUMBER(U130),U130,0)+IF(ISNUMBER(Z130),Z130,0)</f>
        <v>13005835</v>
      </c>
      <c r="AK130" s="28"/>
      <c r="AL130" s="28"/>
      <c r="AM130" s="28"/>
      <c r="AN130" s="28"/>
      <c r="AO130" s="56">
        <v>13924615</v>
      </c>
      <c r="AP130" s="56"/>
      <c r="AQ130" s="56"/>
      <c r="AR130" s="56"/>
      <c r="AS130" s="56"/>
      <c r="AT130" s="28">
        <v>0</v>
      </c>
      <c r="AU130" s="28"/>
      <c r="AV130" s="28"/>
      <c r="AW130" s="28"/>
      <c r="AX130" s="28"/>
      <c r="AY130" s="56">
        <v>0</v>
      </c>
      <c r="AZ130" s="56"/>
      <c r="BA130" s="56"/>
      <c r="BB130" s="56"/>
      <c r="BC130" s="56"/>
      <c r="BD130" s="28">
        <f>IF(ISNUMBER(AO130),AO130,0)+IF(ISNUMBER(AT130),AT130,0)</f>
        <v>13924615</v>
      </c>
      <c r="BE130" s="28"/>
      <c r="BF130" s="28"/>
      <c r="BG130" s="28"/>
      <c r="BH130" s="28"/>
    </row>
    <row r="131" spans="1:79" s="5" customFormat="1" ht="12.75" customHeight="1" x14ac:dyDescent="0.2">
      <c r="A131" s="17"/>
      <c r="B131" s="17"/>
      <c r="C131" s="17"/>
      <c r="D131" s="17"/>
      <c r="E131" s="17"/>
      <c r="F131" s="17"/>
      <c r="G131" s="17"/>
      <c r="H131" s="17"/>
      <c r="I131" s="17"/>
      <c r="J131" s="17"/>
      <c r="K131" s="17"/>
      <c r="L131" s="17"/>
      <c r="M131" s="17"/>
      <c r="N131" s="17"/>
      <c r="O131" s="17"/>
      <c r="P131" s="17"/>
      <c r="Q131" s="17"/>
      <c r="R131" s="17"/>
      <c r="S131" s="17"/>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row>
    <row r="133" spans="1:79" ht="14.25" customHeight="1" x14ac:dyDescent="0.2">
      <c r="A133" s="71" t="s">
        <v>152</v>
      </c>
      <c r="B133" s="71"/>
      <c r="C133" s="71"/>
      <c r="D133" s="71"/>
      <c r="E133" s="71"/>
      <c r="F133" s="71"/>
      <c r="G133" s="71"/>
      <c r="H133" s="71"/>
      <c r="I133" s="71"/>
      <c r="J133" s="71"/>
      <c r="K133" s="71"/>
      <c r="L133" s="71"/>
      <c r="M133" s="71"/>
      <c r="N133" s="71"/>
      <c r="O133" s="71"/>
      <c r="P133" s="71"/>
      <c r="Q133" s="71"/>
      <c r="R133" s="71"/>
      <c r="S133" s="71"/>
      <c r="T133" s="71"/>
      <c r="U133" s="71"/>
      <c r="V133" s="71"/>
      <c r="W133" s="71"/>
      <c r="X133" s="71"/>
      <c r="Y133" s="71"/>
      <c r="Z133" s="71"/>
      <c r="AA133" s="71"/>
      <c r="AB133" s="71"/>
      <c r="AC133" s="71"/>
      <c r="AD133" s="71"/>
      <c r="AE133" s="71"/>
      <c r="AF133" s="71"/>
      <c r="AG133" s="71"/>
      <c r="AH133" s="71"/>
      <c r="AI133" s="71"/>
      <c r="AJ133" s="71"/>
      <c r="AK133" s="71"/>
      <c r="AL133" s="71"/>
      <c r="AM133" s="71"/>
      <c r="AN133" s="71"/>
      <c r="AO133" s="71"/>
      <c r="AP133" s="71"/>
      <c r="AQ133" s="71"/>
      <c r="AR133" s="71"/>
      <c r="AS133" s="71"/>
      <c r="AT133" s="71"/>
      <c r="AU133" s="71"/>
      <c r="AV133" s="71"/>
      <c r="AW133" s="71"/>
      <c r="AX133" s="71"/>
      <c r="AY133" s="71"/>
      <c r="AZ133" s="71"/>
      <c r="BA133" s="71"/>
      <c r="BB133" s="71"/>
      <c r="BC133" s="71"/>
      <c r="BD133" s="71"/>
      <c r="BE133" s="71"/>
      <c r="BF133" s="71"/>
      <c r="BG133" s="71"/>
      <c r="BH133" s="71"/>
      <c r="BI133" s="71"/>
      <c r="BJ133" s="71"/>
      <c r="BK133" s="71"/>
      <c r="BL133" s="71"/>
    </row>
    <row r="134" spans="1:79" ht="14.25" customHeight="1" x14ac:dyDescent="0.2">
      <c r="A134" s="71" t="s">
        <v>253</v>
      </c>
      <c r="B134" s="71"/>
      <c r="C134" s="71"/>
      <c r="D134" s="71"/>
      <c r="E134" s="71"/>
      <c r="F134" s="71"/>
      <c r="G134" s="71"/>
      <c r="H134" s="71"/>
      <c r="I134" s="71"/>
      <c r="J134" s="71"/>
      <c r="K134" s="71"/>
      <c r="L134" s="71"/>
      <c r="M134" s="71"/>
      <c r="N134" s="71"/>
      <c r="O134" s="71"/>
      <c r="P134" s="71"/>
      <c r="Q134" s="71"/>
      <c r="R134" s="71"/>
      <c r="S134" s="71"/>
      <c r="T134" s="71"/>
      <c r="U134" s="71"/>
      <c r="V134" s="71"/>
      <c r="W134" s="71"/>
      <c r="X134" s="71"/>
      <c r="Y134" s="71"/>
      <c r="Z134" s="71"/>
      <c r="AA134" s="71"/>
      <c r="AB134" s="71"/>
      <c r="AC134" s="71"/>
      <c r="AD134" s="71"/>
      <c r="AE134" s="71"/>
      <c r="AF134" s="71"/>
      <c r="AG134" s="71"/>
      <c r="AH134" s="71"/>
      <c r="AI134" s="71"/>
      <c r="AJ134" s="71"/>
      <c r="AK134" s="71"/>
      <c r="AL134" s="71"/>
      <c r="AM134" s="71"/>
      <c r="AN134" s="71"/>
      <c r="AO134" s="71"/>
      <c r="AP134" s="71"/>
      <c r="AQ134" s="71"/>
      <c r="AR134" s="71"/>
      <c r="AS134" s="71"/>
      <c r="AT134" s="71"/>
      <c r="AU134" s="71"/>
      <c r="AV134" s="71"/>
      <c r="AW134" s="71"/>
      <c r="AX134" s="71"/>
      <c r="AY134" s="71"/>
      <c r="AZ134" s="71"/>
      <c r="BA134" s="71"/>
      <c r="BB134" s="71"/>
      <c r="BC134" s="71"/>
      <c r="BD134" s="71"/>
      <c r="BE134" s="71"/>
      <c r="BF134" s="71"/>
      <c r="BG134" s="71"/>
      <c r="BH134" s="71"/>
      <c r="BI134" s="71"/>
      <c r="BJ134" s="71"/>
      <c r="BK134" s="71"/>
      <c r="BL134" s="71"/>
    </row>
    <row r="135" spans="1:79" ht="23.1" customHeight="1" x14ac:dyDescent="0.2">
      <c r="A135" s="88" t="s">
        <v>6</v>
      </c>
      <c r="B135" s="89"/>
      <c r="C135" s="89"/>
      <c r="D135" s="50" t="s">
        <v>9</v>
      </c>
      <c r="E135" s="50"/>
      <c r="F135" s="50"/>
      <c r="G135" s="50"/>
      <c r="H135" s="50"/>
      <c r="I135" s="50"/>
      <c r="J135" s="50"/>
      <c r="K135" s="50"/>
      <c r="L135" s="50"/>
      <c r="M135" s="50"/>
      <c r="N135" s="50"/>
      <c r="O135" s="50"/>
      <c r="P135" s="50"/>
      <c r="Q135" s="50" t="s">
        <v>8</v>
      </c>
      <c r="R135" s="50"/>
      <c r="S135" s="50"/>
      <c r="T135" s="50"/>
      <c r="U135" s="50"/>
      <c r="V135" s="50" t="s">
        <v>7</v>
      </c>
      <c r="W135" s="50"/>
      <c r="X135" s="50"/>
      <c r="Y135" s="50"/>
      <c r="Z135" s="50"/>
      <c r="AA135" s="50"/>
      <c r="AB135" s="50"/>
      <c r="AC135" s="50"/>
      <c r="AD135" s="50"/>
      <c r="AE135" s="50"/>
      <c r="AF135" s="83" t="s">
        <v>239</v>
      </c>
      <c r="AG135" s="84"/>
      <c r="AH135" s="84"/>
      <c r="AI135" s="84"/>
      <c r="AJ135" s="84"/>
      <c r="AK135" s="84"/>
      <c r="AL135" s="84"/>
      <c r="AM135" s="84"/>
      <c r="AN135" s="84"/>
      <c r="AO135" s="84"/>
      <c r="AP135" s="84"/>
      <c r="AQ135" s="84"/>
      <c r="AR135" s="84"/>
      <c r="AS135" s="84"/>
      <c r="AT135" s="85"/>
      <c r="AU135" s="83" t="s">
        <v>242</v>
      </c>
      <c r="AV135" s="84"/>
      <c r="AW135" s="84"/>
      <c r="AX135" s="84"/>
      <c r="AY135" s="84"/>
      <c r="AZ135" s="84"/>
      <c r="BA135" s="84"/>
      <c r="BB135" s="84"/>
      <c r="BC135" s="84"/>
      <c r="BD135" s="84"/>
      <c r="BE135" s="84"/>
      <c r="BF135" s="84"/>
      <c r="BG135" s="84"/>
      <c r="BH135" s="84"/>
      <c r="BI135" s="85"/>
      <c r="BJ135" s="83" t="s">
        <v>249</v>
      </c>
      <c r="BK135" s="84"/>
      <c r="BL135" s="84"/>
      <c r="BM135" s="84"/>
      <c r="BN135" s="84"/>
      <c r="BO135" s="84"/>
      <c r="BP135" s="84"/>
      <c r="BQ135" s="84"/>
      <c r="BR135" s="84"/>
      <c r="BS135" s="84"/>
      <c r="BT135" s="84"/>
      <c r="BU135" s="84"/>
      <c r="BV135" s="84"/>
      <c r="BW135" s="84"/>
      <c r="BX135" s="85"/>
    </row>
    <row r="136" spans="1:79" ht="32.25" customHeight="1" x14ac:dyDescent="0.2">
      <c r="A136" s="91"/>
      <c r="B136" s="92"/>
      <c r="C136" s="92"/>
      <c r="D136" s="50"/>
      <c r="E136" s="50"/>
      <c r="F136" s="50"/>
      <c r="G136" s="50"/>
      <c r="H136" s="50"/>
      <c r="I136" s="50"/>
      <c r="J136" s="50"/>
      <c r="K136" s="50"/>
      <c r="L136" s="50"/>
      <c r="M136" s="50"/>
      <c r="N136" s="50"/>
      <c r="O136" s="50"/>
      <c r="P136" s="50"/>
      <c r="Q136" s="50"/>
      <c r="R136" s="50"/>
      <c r="S136" s="50"/>
      <c r="T136" s="50"/>
      <c r="U136" s="50"/>
      <c r="V136" s="50"/>
      <c r="W136" s="50"/>
      <c r="X136" s="50"/>
      <c r="Y136" s="50"/>
      <c r="Z136" s="50"/>
      <c r="AA136" s="50"/>
      <c r="AB136" s="50"/>
      <c r="AC136" s="50"/>
      <c r="AD136" s="50"/>
      <c r="AE136" s="50"/>
      <c r="AF136" s="50" t="s">
        <v>4</v>
      </c>
      <c r="AG136" s="50"/>
      <c r="AH136" s="50"/>
      <c r="AI136" s="50"/>
      <c r="AJ136" s="50"/>
      <c r="AK136" s="50" t="s">
        <v>3</v>
      </c>
      <c r="AL136" s="50"/>
      <c r="AM136" s="50"/>
      <c r="AN136" s="50"/>
      <c r="AO136" s="50"/>
      <c r="AP136" s="50" t="s">
        <v>123</v>
      </c>
      <c r="AQ136" s="50"/>
      <c r="AR136" s="50"/>
      <c r="AS136" s="50"/>
      <c r="AT136" s="50"/>
      <c r="AU136" s="50" t="s">
        <v>4</v>
      </c>
      <c r="AV136" s="50"/>
      <c r="AW136" s="50"/>
      <c r="AX136" s="50"/>
      <c r="AY136" s="50"/>
      <c r="AZ136" s="50" t="s">
        <v>3</v>
      </c>
      <c r="BA136" s="50"/>
      <c r="BB136" s="50"/>
      <c r="BC136" s="50"/>
      <c r="BD136" s="50"/>
      <c r="BE136" s="50" t="s">
        <v>90</v>
      </c>
      <c r="BF136" s="50"/>
      <c r="BG136" s="50"/>
      <c r="BH136" s="50"/>
      <c r="BI136" s="50"/>
      <c r="BJ136" s="50" t="s">
        <v>4</v>
      </c>
      <c r="BK136" s="50"/>
      <c r="BL136" s="50"/>
      <c r="BM136" s="50"/>
      <c r="BN136" s="50"/>
      <c r="BO136" s="50" t="s">
        <v>3</v>
      </c>
      <c r="BP136" s="50"/>
      <c r="BQ136" s="50"/>
      <c r="BR136" s="50"/>
      <c r="BS136" s="50"/>
      <c r="BT136" s="50" t="s">
        <v>97</v>
      </c>
      <c r="BU136" s="50"/>
      <c r="BV136" s="50"/>
      <c r="BW136" s="50"/>
      <c r="BX136" s="50"/>
    </row>
    <row r="137" spans="1:79" ht="15" customHeight="1" x14ac:dyDescent="0.2">
      <c r="A137" s="83">
        <v>1</v>
      </c>
      <c r="B137" s="84"/>
      <c r="C137" s="84"/>
      <c r="D137" s="50">
        <v>2</v>
      </c>
      <c r="E137" s="50"/>
      <c r="F137" s="50"/>
      <c r="G137" s="50"/>
      <c r="H137" s="50"/>
      <c r="I137" s="50"/>
      <c r="J137" s="50"/>
      <c r="K137" s="50"/>
      <c r="L137" s="50"/>
      <c r="M137" s="50"/>
      <c r="N137" s="50"/>
      <c r="O137" s="50"/>
      <c r="P137" s="50"/>
      <c r="Q137" s="50">
        <v>3</v>
      </c>
      <c r="R137" s="50"/>
      <c r="S137" s="50"/>
      <c r="T137" s="50"/>
      <c r="U137" s="50"/>
      <c r="V137" s="50">
        <v>4</v>
      </c>
      <c r="W137" s="50"/>
      <c r="X137" s="50"/>
      <c r="Y137" s="50"/>
      <c r="Z137" s="50"/>
      <c r="AA137" s="50"/>
      <c r="AB137" s="50"/>
      <c r="AC137" s="50"/>
      <c r="AD137" s="50"/>
      <c r="AE137" s="50"/>
      <c r="AF137" s="50">
        <v>5</v>
      </c>
      <c r="AG137" s="50"/>
      <c r="AH137" s="50"/>
      <c r="AI137" s="50"/>
      <c r="AJ137" s="50"/>
      <c r="AK137" s="50">
        <v>6</v>
      </c>
      <c r="AL137" s="50"/>
      <c r="AM137" s="50"/>
      <c r="AN137" s="50"/>
      <c r="AO137" s="50"/>
      <c r="AP137" s="50">
        <v>7</v>
      </c>
      <c r="AQ137" s="50"/>
      <c r="AR137" s="50"/>
      <c r="AS137" s="50"/>
      <c r="AT137" s="50"/>
      <c r="AU137" s="50">
        <v>8</v>
      </c>
      <c r="AV137" s="50"/>
      <c r="AW137" s="50"/>
      <c r="AX137" s="50"/>
      <c r="AY137" s="50"/>
      <c r="AZ137" s="50">
        <v>9</v>
      </c>
      <c r="BA137" s="50"/>
      <c r="BB137" s="50"/>
      <c r="BC137" s="50"/>
      <c r="BD137" s="50"/>
      <c r="BE137" s="50">
        <v>10</v>
      </c>
      <c r="BF137" s="50"/>
      <c r="BG137" s="50"/>
      <c r="BH137" s="50"/>
      <c r="BI137" s="50"/>
      <c r="BJ137" s="50">
        <v>11</v>
      </c>
      <c r="BK137" s="50"/>
      <c r="BL137" s="50"/>
      <c r="BM137" s="50"/>
      <c r="BN137" s="50"/>
      <c r="BO137" s="50">
        <v>12</v>
      </c>
      <c r="BP137" s="50"/>
      <c r="BQ137" s="50"/>
      <c r="BR137" s="50"/>
      <c r="BS137" s="50"/>
      <c r="BT137" s="50">
        <v>13</v>
      </c>
      <c r="BU137" s="50"/>
      <c r="BV137" s="50"/>
      <c r="BW137" s="50"/>
      <c r="BX137" s="50"/>
    </row>
    <row r="138" spans="1:79" ht="10.5" hidden="1" customHeight="1" x14ac:dyDescent="0.2">
      <c r="A138" s="98" t="s">
        <v>154</v>
      </c>
      <c r="B138" s="99"/>
      <c r="C138" s="99"/>
      <c r="D138" s="50" t="s">
        <v>57</v>
      </c>
      <c r="E138" s="50"/>
      <c r="F138" s="50"/>
      <c r="G138" s="50"/>
      <c r="H138" s="50"/>
      <c r="I138" s="50"/>
      <c r="J138" s="50"/>
      <c r="K138" s="50"/>
      <c r="L138" s="50"/>
      <c r="M138" s="50"/>
      <c r="N138" s="50"/>
      <c r="O138" s="50"/>
      <c r="P138" s="50"/>
      <c r="Q138" s="50" t="s">
        <v>70</v>
      </c>
      <c r="R138" s="50"/>
      <c r="S138" s="50"/>
      <c r="T138" s="50"/>
      <c r="U138" s="50"/>
      <c r="V138" s="50" t="s">
        <v>71</v>
      </c>
      <c r="W138" s="50"/>
      <c r="X138" s="50"/>
      <c r="Y138" s="50"/>
      <c r="Z138" s="50"/>
      <c r="AA138" s="50"/>
      <c r="AB138" s="50"/>
      <c r="AC138" s="50"/>
      <c r="AD138" s="50"/>
      <c r="AE138" s="50"/>
      <c r="AF138" s="74" t="s">
        <v>111</v>
      </c>
      <c r="AG138" s="74"/>
      <c r="AH138" s="74"/>
      <c r="AI138" s="74"/>
      <c r="AJ138" s="74"/>
      <c r="AK138" s="72" t="s">
        <v>112</v>
      </c>
      <c r="AL138" s="72"/>
      <c r="AM138" s="72"/>
      <c r="AN138" s="72"/>
      <c r="AO138" s="72"/>
      <c r="AP138" s="94" t="s">
        <v>122</v>
      </c>
      <c r="AQ138" s="94"/>
      <c r="AR138" s="94"/>
      <c r="AS138" s="94"/>
      <c r="AT138" s="94"/>
      <c r="AU138" s="74" t="s">
        <v>113</v>
      </c>
      <c r="AV138" s="74"/>
      <c r="AW138" s="74"/>
      <c r="AX138" s="74"/>
      <c r="AY138" s="74"/>
      <c r="AZ138" s="72" t="s">
        <v>114</v>
      </c>
      <c r="BA138" s="72"/>
      <c r="BB138" s="72"/>
      <c r="BC138" s="72"/>
      <c r="BD138" s="72"/>
      <c r="BE138" s="94" t="s">
        <v>122</v>
      </c>
      <c r="BF138" s="94"/>
      <c r="BG138" s="94"/>
      <c r="BH138" s="94"/>
      <c r="BI138" s="94"/>
      <c r="BJ138" s="74" t="s">
        <v>105</v>
      </c>
      <c r="BK138" s="74"/>
      <c r="BL138" s="74"/>
      <c r="BM138" s="74"/>
      <c r="BN138" s="74"/>
      <c r="BO138" s="72" t="s">
        <v>106</v>
      </c>
      <c r="BP138" s="72"/>
      <c r="BQ138" s="72"/>
      <c r="BR138" s="72"/>
      <c r="BS138" s="72"/>
      <c r="BT138" s="94" t="s">
        <v>122</v>
      </c>
      <c r="BU138" s="94"/>
      <c r="BV138" s="94"/>
      <c r="BW138" s="94"/>
      <c r="BX138" s="94"/>
      <c r="CA138" t="s">
        <v>37</v>
      </c>
    </row>
    <row r="139" spans="1:79" s="6" customFormat="1" ht="15" customHeight="1" x14ac:dyDescent="0.2">
      <c r="A139" s="42">
        <v>0</v>
      </c>
      <c r="B139" s="43"/>
      <c r="C139" s="43"/>
      <c r="D139" s="52" t="s">
        <v>193</v>
      </c>
      <c r="E139" s="52"/>
      <c r="F139" s="52"/>
      <c r="G139" s="52"/>
      <c r="H139" s="52"/>
      <c r="I139" s="52"/>
      <c r="J139" s="52"/>
      <c r="K139" s="52"/>
      <c r="L139" s="52"/>
      <c r="M139" s="52"/>
      <c r="N139" s="52"/>
      <c r="O139" s="52"/>
      <c r="P139" s="52"/>
      <c r="Q139" s="52"/>
      <c r="R139" s="52"/>
      <c r="S139" s="52"/>
      <c r="T139" s="52"/>
      <c r="U139" s="52"/>
      <c r="V139" s="52"/>
      <c r="W139" s="52"/>
      <c r="X139" s="52"/>
      <c r="Y139" s="52"/>
      <c r="Z139" s="52"/>
      <c r="AA139" s="52"/>
      <c r="AB139" s="52"/>
      <c r="AC139" s="52"/>
      <c r="AD139" s="52"/>
      <c r="AE139" s="52"/>
      <c r="AF139" s="46"/>
      <c r="AG139" s="46"/>
      <c r="AH139" s="46"/>
      <c r="AI139" s="46"/>
      <c r="AJ139" s="46"/>
      <c r="AK139" s="46"/>
      <c r="AL139" s="46"/>
      <c r="AM139" s="46"/>
      <c r="AN139" s="46"/>
      <c r="AO139" s="46"/>
      <c r="AP139" s="46">
        <f t="shared" ref="AP139:AP152" si="10">IF(ISNUMBER(AF139),AF139,0)+IF(ISNUMBER(AK139),AK139,0)</f>
        <v>0</v>
      </c>
      <c r="AQ139" s="46"/>
      <c r="AR139" s="46"/>
      <c r="AS139" s="46"/>
      <c r="AT139" s="46"/>
      <c r="AU139" s="46"/>
      <c r="AV139" s="46"/>
      <c r="AW139" s="46"/>
      <c r="AX139" s="46"/>
      <c r="AY139" s="46"/>
      <c r="AZ139" s="46"/>
      <c r="BA139" s="46"/>
      <c r="BB139" s="46"/>
      <c r="BC139" s="46"/>
      <c r="BD139" s="46"/>
      <c r="BE139" s="46">
        <f t="shared" ref="BE139:BE152" si="11">IF(ISNUMBER(AU139),AU139,0)+IF(ISNUMBER(AZ139),AZ139,0)</f>
        <v>0</v>
      </c>
      <c r="BF139" s="46"/>
      <c r="BG139" s="46"/>
      <c r="BH139" s="46"/>
      <c r="BI139" s="46"/>
      <c r="BJ139" s="46"/>
      <c r="BK139" s="46"/>
      <c r="BL139" s="46"/>
      <c r="BM139" s="46"/>
      <c r="BN139" s="46"/>
      <c r="BO139" s="46"/>
      <c r="BP139" s="46"/>
      <c r="BQ139" s="46"/>
      <c r="BR139" s="46"/>
      <c r="BS139" s="46"/>
      <c r="BT139" s="46">
        <f t="shared" ref="BT139:BT152" si="12">IF(ISNUMBER(BJ139),BJ139,0)+IF(ISNUMBER(BO139),BO139,0)</f>
        <v>0</v>
      </c>
      <c r="BU139" s="46"/>
      <c r="BV139" s="46"/>
      <c r="BW139" s="46"/>
      <c r="BX139" s="46"/>
      <c r="CA139" s="6" t="s">
        <v>38</v>
      </c>
    </row>
    <row r="140" spans="1:79" s="25" customFormat="1" ht="15" customHeight="1" x14ac:dyDescent="0.2">
      <c r="A140" s="47">
        <v>1</v>
      </c>
      <c r="B140" s="48"/>
      <c r="C140" s="48"/>
      <c r="D140" s="49" t="s">
        <v>194</v>
      </c>
      <c r="E140" s="35"/>
      <c r="F140" s="35"/>
      <c r="G140" s="35"/>
      <c r="H140" s="35"/>
      <c r="I140" s="35"/>
      <c r="J140" s="35"/>
      <c r="K140" s="35"/>
      <c r="L140" s="35"/>
      <c r="M140" s="35"/>
      <c r="N140" s="35"/>
      <c r="O140" s="35"/>
      <c r="P140" s="36"/>
      <c r="Q140" s="50" t="s">
        <v>195</v>
      </c>
      <c r="R140" s="50"/>
      <c r="S140" s="50"/>
      <c r="T140" s="50"/>
      <c r="U140" s="50"/>
      <c r="V140" s="50" t="s">
        <v>196</v>
      </c>
      <c r="W140" s="50"/>
      <c r="X140" s="50"/>
      <c r="Y140" s="50"/>
      <c r="Z140" s="50"/>
      <c r="AA140" s="50"/>
      <c r="AB140" s="50"/>
      <c r="AC140" s="50"/>
      <c r="AD140" s="50"/>
      <c r="AE140" s="50"/>
      <c r="AF140" s="45">
        <v>80</v>
      </c>
      <c r="AG140" s="45"/>
      <c r="AH140" s="45"/>
      <c r="AI140" s="45"/>
      <c r="AJ140" s="45"/>
      <c r="AK140" s="45">
        <v>0</v>
      </c>
      <c r="AL140" s="45"/>
      <c r="AM140" s="45"/>
      <c r="AN140" s="45"/>
      <c r="AO140" s="45"/>
      <c r="AP140" s="45">
        <f t="shared" si="10"/>
        <v>80</v>
      </c>
      <c r="AQ140" s="45"/>
      <c r="AR140" s="45"/>
      <c r="AS140" s="45"/>
      <c r="AT140" s="45"/>
      <c r="AU140" s="45">
        <v>80</v>
      </c>
      <c r="AV140" s="45"/>
      <c r="AW140" s="45"/>
      <c r="AX140" s="45"/>
      <c r="AY140" s="45"/>
      <c r="AZ140" s="45">
        <v>0</v>
      </c>
      <c r="BA140" s="45"/>
      <c r="BB140" s="45"/>
      <c r="BC140" s="45"/>
      <c r="BD140" s="45"/>
      <c r="BE140" s="45">
        <f t="shared" si="11"/>
        <v>80</v>
      </c>
      <c r="BF140" s="45"/>
      <c r="BG140" s="45"/>
      <c r="BH140" s="45"/>
      <c r="BI140" s="45"/>
      <c r="BJ140" s="45">
        <v>100</v>
      </c>
      <c r="BK140" s="45"/>
      <c r="BL140" s="45"/>
      <c r="BM140" s="45"/>
      <c r="BN140" s="45"/>
      <c r="BO140" s="45">
        <v>0</v>
      </c>
      <c r="BP140" s="45"/>
      <c r="BQ140" s="45"/>
      <c r="BR140" s="45"/>
      <c r="BS140" s="45"/>
      <c r="BT140" s="45">
        <f t="shared" si="12"/>
        <v>100</v>
      </c>
      <c r="BU140" s="45"/>
      <c r="BV140" s="45"/>
      <c r="BW140" s="45"/>
      <c r="BX140" s="45"/>
    </row>
    <row r="141" spans="1:79" s="25" customFormat="1" ht="30" customHeight="1" x14ac:dyDescent="0.2">
      <c r="A141" s="47">
        <v>2</v>
      </c>
      <c r="B141" s="48"/>
      <c r="C141" s="48"/>
      <c r="D141" s="49" t="s">
        <v>197</v>
      </c>
      <c r="E141" s="35"/>
      <c r="F141" s="35"/>
      <c r="G141" s="35"/>
      <c r="H141" s="35"/>
      <c r="I141" s="35"/>
      <c r="J141" s="35"/>
      <c r="K141" s="35"/>
      <c r="L141" s="35"/>
      <c r="M141" s="35"/>
      <c r="N141" s="35"/>
      <c r="O141" s="35"/>
      <c r="P141" s="36"/>
      <c r="Q141" s="50" t="s">
        <v>198</v>
      </c>
      <c r="R141" s="50"/>
      <c r="S141" s="50"/>
      <c r="T141" s="50"/>
      <c r="U141" s="50"/>
      <c r="V141" s="50" t="s">
        <v>199</v>
      </c>
      <c r="W141" s="50"/>
      <c r="X141" s="50"/>
      <c r="Y141" s="50"/>
      <c r="Z141" s="50"/>
      <c r="AA141" s="50"/>
      <c r="AB141" s="50"/>
      <c r="AC141" s="50"/>
      <c r="AD141" s="50"/>
      <c r="AE141" s="50"/>
      <c r="AF141" s="45">
        <v>0</v>
      </c>
      <c r="AG141" s="45"/>
      <c r="AH141" s="45"/>
      <c r="AI141" s="45"/>
      <c r="AJ141" s="45"/>
      <c r="AK141" s="45">
        <v>191758</v>
      </c>
      <c r="AL141" s="45"/>
      <c r="AM141" s="45"/>
      <c r="AN141" s="45"/>
      <c r="AO141" s="45"/>
      <c r="AP141" s="45">
        <f t="shared" si="10"/>
        <v>191758</v>
      </c>
      <c r="AQ141" s="45"/>
      <c r="AR141" s="45"/>
      <c r="AS141" s="45"/>
      <c r="AT141" s="45"/>
      <c r="AU141" s="45">
        <v>0</v>
      </c>
      <c r="AV141" s="45"/>
      <c r="AW141" s="45"/>
      <c r="AX141" s="45"/>
      <c r="AY141" s="45"/>
      <c r="AZ141" s="45">
        <v>0</v>
      </c>
      <c r="BA141" s="45"/>
      <c r="BB141" s="45"/>
      <c r="BC141" s="45"/>
      <c r="BD141" s="45"/>
      <c r="BE141" s="45">
        <f t="shared" si="11"/>
        <v>0</v>
      </c>
      <c r="BF141" s="45"/>
      <c r="BG141" s="45"/>
      <c r="BH141" s="45"/>
      <c r="BI141" s="45"/>
      <c r="BJ141" s="45">
        <v>0</v>
      </c>
      <c r="BK141" s="45"/>
      <c r="BL141" s="45"/>
      <c r="BM141" s="45"/>
      <c r="BN141" s="45"/>
      <c r="BO141" s="45">
        <v>0</v>
      </c>
      <c r="BP141" s="45"/>
      <c r="BQ141" s="45"/>
      <c r="BR141" s="45"/>
      <c r="BS141" s="45"/>
      <c r="BT141" s="45">
        <f t="shared" si="12"/>
        <v>0</v>
      </c>
      <c r="BU141" s="45"/>
      <c r="BV141" s="45"/>
      <c r="BW141" s="45"/>
      <c r="BX141" s="45"/>
    </row>
    <row r="142" spans="1:79" s="6" customFormat="1" ht="15" customHeight="1" x14ac:dyDescent="0.2">
      <c r="A142" s="42">
        <v>0</v>
      </c>
      <c r="B142" s="43"/>
      <c r="C142" s="43"/>
      <c r="D142" s="51" t="s">
        <v>200</v>
      </c>
      <c r="E142" s="30"/>
      <c r="F142" s="30"/>
      <c r="G142" s="30"/>
      <c r="H142" s="30"/>
      <c r="I142" s="30"/>
      <c r="J142" s="30"/>
      <c r="K142" s="30"/>
      <c r="L142" s="30"/>
      <c r="M142" s="30"/>
      <c r="N142" s="30"/>
      <c r="O142" s="30"/>
      <c r="P142" s="31"/>
      <c r="Q142" s="52"/>
      <c r="R142" s="52"/>
      <c r="S142" s="52"/>
      <c r="T142" s="52"/>
      <c r="U142" s="52"/>
      <c r="V142" s="52"/>
      <c r="W142" s="52"/>
      <c r="X142" s="52"/>
      <c r="Y142" s="52"/>
      <c r="Z142" s="52"/>
      <c r="AA142" s="52"/>
      <c r="AB142" s="52"/>
      <c r="AC142" s="52"/>
      <c r="AD142" s="52"/>
      <c r="AE142" s="52"/>
      <c r="AF142" s="46"/>
      <c r="AG142" s="46"/>
      <c r="AH142" s="46"/>
      <c r="AI142" s="46"/>
      <c r="AJ142" s="46"/>
      <c r="AK142" s="46"/>
      <c r="AL142" s="46"/>
      <c r="AM142" s="46"/>
      <c r="AN142" s="46"/>
      <c r="AO142" s="46"/>
      <c r="AP142" s="46">
        <f t="shared" si="10"/>
        <v>0</v>
      </c>
      <c r="AQ142" s="46"/>
      <c r="AR142" s="46"/>
      <c r="AS142" s="46"/>
      <c r="AT142" s="46"/>
      <c r="AU142" s="46"/>
      <c r="AV142" s="46"/>
      <c r="AW142" s="46"/>
      <c r="AX142" s="46"/>
      <c r="AY142" s="46"/>
      <c r="AZ142" s="46"/>
      <c r="BA142" s="46"/>
      <c r="BB142" s="46"/>
      <c r="BC142" s="46"/>
      <c r="BD142" s="46"/>
      <c r="BE142" s="46">
        <f t="shared" si="11"/>
        <v>0</v>
      </c>
      <c r="BF142" s="46"/>
      <c r="BG142" s="46"/>
      <c r="BH142" s="46"/>
      <c r="BI142" s="46"/>
      <c r="BJ142" s="46"/>
      <c r="BK142" s="46"/>
      <c r="BL142" s="46"/>
      <c r="BM142" s="46"/>
      <c r="BN142" s="46"/>
      <c r="BO142" s="46"/>
      <c r="BP142" s="46"/>
      <c r="BQ142" s="46"/>
      <c r="BR142" s="46"/>
      <c r="BS142" s="46"/>
      <c r="BT142" s="46">
        <f t="shared" si="12"/>
        <v>0</v>
      </c>
      <c r="BU142" s="46"/>
      <c r="BV142" s="46"/>
      <c r="BW142" s="46"/>
      <c r="BX142" s="46"/>
    </row>
    <row r="143" spans="1:79" s="25" customFormat="1" ht="28.5" customHeight="1" x14ac:dyDescent="0.2">
      <c r="A143" s="47">
        <v>1</v>
      </c>
      <c r="B143" s="48"/>
      <c r="C143" s="48"/>
      <c r="D143" s="49" t="s">
        <v>201</v>
      </c>
      <c r="E143" s="35"/>
      <c r="F143" s="35"/>
      <c r="G143" s="35"/>
      <c r="H143" s="35"/>
      <c r="I143" s="35"/>
      <c r="J143" s="35"/>
      <c r="K143" s="35"/>
      <c r="L143" s="35"/>
      <c r="M143" s="35"/>
      <c r="N143" s="35"/>
      <c r="O143" s="35"/>
      <c r="P143" s="36"/>
      <c r="Q143" s="50" t="s">
        <v>195</v>
      </c>
      <c r="R143" s="50"/>
      <c r="S143" s="50"/>
      <c r="T143" s="50"/>
      <c r="U143" s="50"/>
      <c r="V143" s="49" t="s">
        <v>202</v>
      </c>
      <c r="W143" s="35"/>
      <c r="X143" s="35"/>
      <c r="Y143" s="35"/>
      <c r="Z143" s="35"/>
      <c r="AA143" s="35"/>
      <c r="AB143" s="35"/>
      <c r="AC143" s="35"/>
      <c r="AD143" s="35"/>
      <c r="AE143" s="36"/>
      <c r="AF143" s="45">
        <v>4666</v>
      </c>
      <c r="AG143" s="45"/>
      <c r="AH143" s="45"/>
      <c r="AI143" s="45"/>
      <c r="AJ143" s="45"/>
      <c r="AK143" s="45">
        <v>0</v>
      </c>
      <c r="AL143" s="45"/>
      <c r="AM143" s="45"/>
      <c r="AN143" s="45"/>
      <c r="AO143" s="45"/>
      <c r="AP143" s="45">
        <f t="shared" si="10"/>
        <v>4666</v>
      </c>
      <c r="AQ143" s="45"/>
      <c r="AR143" s="45"/>
      <c r="AS143" s="45"/>
      <c r="AT143" s="45"/>
      <c r="AU143" s="45">
        <v>2920</v>
      </c>
      <c r="AV143" s="45"/>
      <c r="AW143" s="45"/>
      <c r="AX143" s="45"/>
      <c r="AY143" s="45"/>
      <c r="AZ143" s="45">
        <v>0</v>
      </c>
      <c r="BA143" s="45"/>
      <c r="BB143" s="45"/>
      <c r="BC143" s="45"/>
      <c r="BD143" s="45"/>
      <c r="BE143" s="45">
        <f t="shared" si="11"/>
        <v>2920</v>
      </c>
      <c r="BF143" s="45"/>
      <c r="BG143" s="45"/>
      <c r="BH143" s="45"/>
      <c r="BI143" s="45"/>
      <c r="BJ143" s="45">
        <v>3000</v>
      </c>
      <c r="BK143" s="45"/>
      <c r="BL143" s="45"/>
      <c r="BM143" s="45"/>
      <c r="BN143" s="45"/>
      <c r="BO143" s="45">
        <v>0</v>
      </c>
      <c r="BP143" s="45"/>
      <c r="BQ143" s="45"/>
      <c r="BR143" s="45"/>
      <c r="BS143" s="45"/>
      <c r="BT143" s="45">
        <f t="shared" si="12"/>
        <v>3000</v>
      </c>
      <c r="BU143" s="45"/>
      <c r="BV143" s="45"/>
      <c r="BW143" s="45"/>
      <c r="BX143" s="45"/>
    </row>
    <row r="144" spans="1:79" s="25" customFormat="1" ht="30" customHeight="1" x14ac:dyDescent="0.2">
      <c r="A144" s="47">
        <v>2</v>
      </c>
      <c r="B144" s="48"/>
      <c r="C144" s="48"/>
      <c r="D144" s="49" t="s">
        <v>203</v>
      </c>
      <c r="E144" s="35"/>
      <c r="F144" s="35"/>
      <c r="G144" s="35"/>
      <c r="H144" s="35"/>
      <c r="I144" s="35"/>
      <c r="J144" s="35"/>
      <c r="K144" s="35"/>
      <c r="L144" s="35"/>
      <c r="M144" s="35"/>
      <c r="N144" s="35"/>
      <c r="O144" s="35"/>
      <c r="P144" s="36"/>
      <c r="Q144" s="50" t="s">
        <v>195</v>
      </c>
      <c r="R144" s="50"/>
      <c r="S144" s="50"/>
      <c r="T144" s="50"/>
      <c r="U144" s="50"/>
      <c r="V144" s="49" t="s">
        <v>204</v>
      </c>
      <c r="W144" s="35"/>
      <c r="X144" s="35"/>
      <c r="Y144" s="35"/>
      <c r="Z144" s="35"/>
      <c r="AA144" s="35"/>
      <c r="AB144" s="35"/>
      <c r="AC144" s="35"/>
      <c r="AD144" s="35"/>
      <c r="AE144" s="36"/>
      <c r="AF144" s="45">
        <v>1212</v>
      </c>
      <c r="AG144" s="45"/>
      <c r="AH144" s="45"/>
      <c r="AI144" s="45"/>
      <c r="AJ144" s="45"/>
      <c r="AK144" s="45">
        <v>0</v>
      </c>
      <c r="AL144" s="45"/>
      <c r="AM144" s="45"/>
      <c r="AN144" s="45"/>
      <c r="AO144" s="45"/>
      <c r="AP144" s="45">
        <f t="shared" si="10"/>
        <v>1212</v>
      </c>
      <c r="AQ144" s="45"/>
      <c r="AR144" s="45"/>
      <c r="AS144" s="45"/>
      <c r="AT144" s="45"/>
      <c r="AU144" s="45">
        <v>1541</v>
      </c>
      <c r="AV144" s="45"/>
      <c r="AW144" s="45"/>
      <c r="AX144" s="45"/>
      <c r="AY144" s="45"/>
      <c r="AZ144" s="45">
        <v>0</v>
      </c>
      <c r="BA144" s="45"/>
      <c r="BB144" s="45"/>
      <c r="BC144" s="45"/>
      <c r="BD144" s="45"/>
      <c r="BE144" s="45">
        <f t="shared" si="11"/>
        <v>1541</v>
      </c>
      <c r="BF144" s="45"/>
      <c r="BG144" s="45"/>
      <c r="BH144" s="45"/>
      <c r="BI144" s="45"/>
      <c r="BJ144" s="45">
        <v>1500</v>
      </c>
      <c r="BK144" s="45"/>
      <c r="BL144" s="45"/>
      <c r="BM144" s="45"/>
      <c r="BN144" s="45"/>
      <c r="BO144" s="45">
        <v>0</v>
      </c>
      <c r="BP144" s="45"/>
      <c r="BQ144" s="45"/>
      <c r="BR144" s="45"/>
      <c r="BS144" s="45"/>
      <c r="BT144" s="45">
        <f t="shared" si="12"/>
        <v>1500</v>
      </c>
      <c r="BU144" s="45"/>
      <c r="BV144" s="45"/>
      <c r="BW144" s="45"/>
      <c r="BX144" s="45"/>
    </row>
    <row r="145" spans="1:79" s="25" customFormat="1" ht="30" customHeight="1" x14ac:dyDescent="0.2">
      <c r="A145" s="47">
        <v>3</v>
      </c>
      <c r="B145" s="48"/>
      <c r="C145" s="48"/>
      <c r="D145" s="49" t="s">
        <v>205</v>
      </c>
      <c r="E145" s="35"/>
      <c r="F145" s="35"/>
      <c r="G145" s="35"/>
      <c r="H145" s="35"/>
      <c r="I145" s="35"/>
      <c r="J145" s="35"/>
      <c r="K145" s="35"/>
      <c r="L145" s="35"/>
      <c r="M145" s="35"/>
      <c r="N145" s="35"/>
      <c r="O145" s="35"/>
      <c r="P145" s="36"/>
      <c r="Q145" s="50" t="s">
        <v>195</v>
      </c>
      <c r="R145" s="50"/>
      <c r="S145" s="50"/>
      <c r="T145" s="50"/>
      <c r="U145" s="50"/>
      <c r="V145" s="49" t="s">
        <v>199</v>
      </c>
      <c r="W145" s="35"/>
      <c r="X145" s="35"/>
      <c r="Y145" s="35"/>
      <c r="Z145" s="35"/>
      <c r="AA145" s="35"/>
      <c r="AB145" s="35"/>
      <c r="AC145" s="35"/>
      <c r="AD145" s="35"/>
      <c r="AE145" s="36"/>
      <c r="AF145" s="45">
        <v>0</v>
      </c>
      <c r="AG145" s="45"/>
      <c r="AH145" s="45"/>
      <c r="AI145" s="45"/>
      <c r="AJ145" s="45"/>
      <c r="AK145" s="45">
        <v>11</v>
      </c>
      <c r="AL145" s="45"/>
      <c r="AM145" s="45"/>
      <c r="AN145" s="45"/>
      <c r="AO145" s="45"/>
      <c r="AP145" s="45">
        <f t="shared" si="10"/>
        <v>11</v>
      </c>
      <c r="AQ145" s="45"/>
      <c r="AR145" s="45"/>
      <c r="AS145" s="45"/>
      <c r="AT145" s="45"/>
      <c r="AU145" s="45">
        <v>0</v>
      </c>
      <c r="AV145" s="45"/>
      <c r="AW145" s="45"/>
      <c r="AX145" s="45"/>
      <c r="AY145" s="45"/>
      <c r="AZ145" s="45">
        <v>0</v>
      </c>
      <c r="BA145" s="45"/>
      <c r="BB145" s="45"/>
      <c r="BC145" s="45"/>
      <c r="BD145" s="45"/>
      <c r="BE145" s="45">
        <f t="shared" si="11"/>
        <v>0</v>
      </c>
      <c r="BF145" s="45"/>
      <c r="BG145" s="45"/>
      <c r="BH145" s="45"/>
      <c r="BI145" s="45"/>
      <c r="BJ145" s="45">
        <v>0</v>
      </c>
      <c r="BK145" s="45"/>
      <c r="BL145" s="45"/>
      <c r="BM145" s="45"/>
      <c r="BN145" s="45"/>
      <c r="BO145" s="45">
        <v>0</v>
      </c>
      <c r="BP145" s="45"/>
      <c r="BQ145" s="45"/>
      <c r="BR145" s="45"/>
      <c r="BS145" s="45"/>
      <c r="BT145" s="45">
        <f t="shared" si="12"/>
        <v>0</v>
      </c>
      <c r="BU145" s="45"/>
      <c r="BV145" s="45"/>
      <c r="BW145" s="45"/>
      <c r="BX145" s="45"/>
    </row>
    <row r="146" spans="1:79" s="25" customFormat="1" ht="30" customHeight="1" x14ac:dyDescent="0.2">
      <c r="A146" s="47">
        <v>4</v>
      </c>
      <c r="B146" s="48"/>
      <c r="C146" s="48"/>
      <c r="D146" s="49" t="s">
        <v>206</v>
      </c>
      <c r="E146" s="35"/>
      <c r="F146" s="35"/>
      <c r="G146" s="35"/>
      <c r="H146" s="35"/>
      <c r="I146" s="35"/>
      <c r="J146" s="35"/>
      <c r="K146" s="35"/>
      <c r="L146" s="35"/>
      <c r="M146" s="35"/>
      <c r="N146" s="35"/>
      <c r="O146" s="35"/>
      <c r="P146" s="36"/>
      <c r="Q146" s="50" t="s">
        <v>195</v>
      </c>
      <c r="R146" s="50"/>
      <c r="S146" s="50"/>
      <c r="T146" s="50"/>
      <c r="U146" s="50"/>
      <c r="V146" s="49" t="s">
        <v>199</v>
      </c>
      <c r="W146" s="35"/>
      <c r="X146" s="35"/>
      <c r="Y146" s="35"/>
      <c r="Z146" s="35"/>
      <c r="AA146" s="35"/>
      <c r="AB146" s="35"/>
      <c r="AC146" s="35"/>
      <c r="AD146" s="35"/>
      <c r="AE146" s="36"/>
      <c r="AF146" s="45">
        <v>0</v>
      </c>
      <c r="AG146" s="45"/>
      <c r="AH146" s="45"/>
      <c r="AI146" s="45"/>
      <c r="AJ146" s="45"/>
      <c r="AK146" s="45">
        <v>1</v>
      </c>
      <c r="AL146" s="45"/>
      <c r="AM146" s="45"/>
      <c r="AN146" s="45"/>
      <c r="AO146" s="45"/>
      <c r="AP146" s="45">
        <f t="shared" si="10"/>
        <v>1</v>
      </c>
      <c r="AQ146" s="45"/>
      <c r="AR146" s="45"/>
      <c r="AS146" s="45"/>
      <c r="AT146" s="45"/>
      <c r="AU146" s="45">
        <v>0</v>
      </c>
      <c r="AV146" s="45"/>
      <c r="AW146" s="45"/>
      <c r="AX146" s="45"/>
      <c r="AY146" s="45"/>
      <c r="AZ146" s="45">
        <v>0</v>
      </c>
      <c r="BA146" s="45"/>
      <c r="BB146" s="45"/>
      <c r="BC146" s="45"/>
      <c r="BD146" s="45"/>
      <c r="BE146" s="45">
        <f t="shared" si="11"/>
        <v>0</v>
      </c>
      <c r="BF146" s="45"/>
      <c r="BG146" s="45"/>
      <c r="BH146" s="45"/>
      <c r="BI146" s="45"/>
      <c r="BJ146" s="45">
        <v>0</v>
      </c>
      <c r="BK146" s="45"/>
      <c r="BL146" s="45"/>
      <c r="BM146" s="45"/>
      <c r="BN146" s="45"/>
      <c r="BO146" s="45">
        <v>0</v>
      </c>
      <c r="BP146" s="45"/>
      <c r="BQ146" s="45"/>
      <c r="BR146" s="45"/>
      <c r="BS146" s="45"/>
      <c r="BT146" s="45">
        <f t="shared" si="12"/>
        <v>0</v>
      </c>
      <c r="BU146" s="45"/>
      <c r="BV146" s="45"/>
      <c r="BW146" s="45"/>
      <c r="BX146" s="45"/>
    </row>
    <row r="147" spans="1:79" s="6" customFormat="1" ht="15" customHeight="1" x14ac:dyDescent="0.2">
      <c r="A147" s="42">
        <v>0</v>
      </c>
      <c r="B147" s="43"/>
      <c r="C147" s="43"/>
      <c r="D147" s="51" t="s">
        <v>207</v>
      </c>
      <c r="E147" s="30"/>
      <c r="F147" s="30"/>
      <c r="G147" s="30"/>
      <c r="H147" s="30"/>
      <c r="I147" s="30"/>
      <c r="J147" s="30"/>
      <c r="K147" s="30"/>
      <c r="L147" s="30"/>
      <c r="M147" s="30"/>
      <c r="N147" s="30"/>
      <c r="O147" s="30"/>
      <c r="P147" s="31"/>
      <c r="Q147" s="52"/>
      <c r="R147" s="52"/>
      <c r="S147" s="52"/>
      <c r="T147" s="52"/>
      <c r="U147" s="52"/>
      <c r="V147" s="51"/>
      <c r="W147" s="30"/>
      <c r="X147" s="30"/>
      <c r="Y147" s="30"/>
      <c r="Z147" s="30"/>
      <c r="AA147" s="30"/>
      <c r="AB147" s="30"/>
      <c r="AC147" s="30"/>
      <c r="AD147" s="30"/>
      <c r="AE147" s="31"/>
      <c r="AF147" s="46"/>
      <c r="AG147" s="46"/>
      <c r="AH147" s="46"/>
      <c r="AI147" s="46"/>
      <c r="AJ147" s="46"/>
      <c r="AK147" s="46"/>
      <c r="AL147" s="46"/>
      <c r="AM147" s="46"/>
      <c r="AN147" s="46"/>
      <c r="AO147" s="46"/>
      <c r="AP147" s="46">
        <f t="shared" si="10"/>
        <v>0</v>
      </c>
      <c r="AQ147" s="46"/>
      <c r="AR147" s="46"/>
      <c r="AS147" s="46"/>
      <c r="AT147" s="46"/>
      <c r="AU147" s="46"/>
      <c r="AV147" s="46"/>
      <c r="AW147" s="46"/>
      <c r="AX147" s="46"/>
      <c r="AY147" s="46"/>
      <c r="AZ147" s="46"/>
      <c r="BA147" s="46"/>
      <c r="BB147" s="46"/>
      <c r="BC147" s="46"/>
      <c r="BD147" s="46"/>
      <c r="BE147" s="46">
        <f t="shared" si="11"/>
        <v>0</v>
      </c>
      <c r="BF147" s="46"/>
      <c r="BG147" s="46"/>
      <c r="BH147" s="46"/>
      <c r="BI147" s="46"/>
      <c r="BJ147" s="46"/>
      <c r="BK147" s="46"/>
      <c r="BL147" s="46"/>
      <c r="BM147" s="46"/>
      <c r="BN147" s="46"/>
      <c r="BO147" s="46"/>
      <c r="BP147" s="46"/>
      <c r="BQ147" s="46"/>
      <c r="BR147" s="46"/>
      <c r="BS147" s="46"/>
      <c r="BT147" s="46">
        <f t="shared" si="12"/>
        <v>0</v>
      </c>
      <c r="BU147" s="46"/>
      <c r="BV147" s="46"/>
      <c r="BW147" s="46"/>
      <c r="BX147" s="46"/>
    </row>
    <row r="148" spans="1:79" s="25" customFormat="1" ht="42.75" customHeight="1" x14ac:dyDescent="0.2">
      <c r="A148" s="47">
        <v>1</v>
      </c>
      <c r="B148" s="48"/>
      <c r="C148" s="48"/>
      <c r="D148" s="49" t="s">
        <v>208</v>
      </c>
      <c r="E148" s="35"/>
      <c r="F148" s="35"/>
      <c r="G148" s="35"/>
      <c r="H148" s="35"/>
      <c r="I148" s="35"/>
      <c r="J148" s="35"/>
      <c r="K148" s="35"/>
      <c r="L148" s="35"/>
      <c r="M148" s="35"/>
      <c r="N148" s="35"/>
      <c r="O148" s="35"/>
      <c r="P148" s="36"/>
      <c r="Q148" s="50" t="s">
        <v>195</v>
      </c>
      <c r="R148" s="50"/>
      <c r="S148" s="50"/>
      <c r="T148" s="50"/>
      <c r="U148" s="50"/>
      <c r="V148" s="49" t="s">
        <v>202</v>
      </c>
      <c r="W148" s="35"/>
      <c r="X148" s="35"/>
      <c r="Y148" s="35"/>
      <c r="Z148" s="35"/>
      <c r="AA148" s="35"/>
      <c r="AB148" s="35"/>
      <c r="AC148" s="35"/>
      <c r="AD148" s="35"/>
      <c r="AE148" s="36"/>
      <c r="AF148" s="45">
        <v>274</v>
      </c>
      <c r="AG148" s="45"/>
      <c r="AH148" s="45"/>
      <c r="AI148" s="45"/>
      <c r="AJ148" s="45"/>
      <c r="AK148" s="45">
        <v>0</v>
      </c>
      <c r="AL148" s="45"/>
      <c r="AM148" s="45"/>
      <c r="AN148" s="45"/>
      <c r="AO148" s="45"/>
      <c r="AP148" s="45">
        <f t="shared" si="10"/>
        <v>274</v>
      </c>
      <c r="AQ148" s="45"/>
      <c r="AR148" s="45"/>
      <c r="AS148" s="45"/>
      <c r="AT148" s="45"/>
      <c r="AU148" s="45">
        <v>172</v>
      </c>
      <c r="AV148" s="45"/>
      <c r="AW148" s="45"/>
      <c r="AX148" s="45"/>
      <c r="AY148" s="45"/>
      <c r="AZ148" s="45">
        <v>0</v>
      </c>
      <c r="BA148" s="45"/>
      <c r="BB148" s="45"/>
      <c r="BC148" s="45"/>
      <c r="BD148" s="45"/>
      <c r="BE148" s="45">
        <f t="shared" si="11"/>
        <v>172</v>
      </c>
      <c r="BF148" s="45"/>
      <c r="BG148" s="45"/>
      <c r="BH148" s="45"/>
      <c r="BI148" s="45"/>
      <c r="BJ148" s="45">
        <v>200</v>
      </c>
      <c r="BK148" s="45"/>
      <c r="BL148" s="45"/>
      <c r="BM148" s="45"/>
      <c r="BN148" s="45"/>
      <c r="BO148" s="45">
        <v>0</v>
      </c>
      <c r="BP148" s="45"/>
      <c r="BQ148" s="45"/>
      <c r="BR148" s="45"/>
      <c r="BS148" s="45"/>
      <c r="BT148" s="45">
        <f t="shared" si="12"/>
        <v>200</v>
      </c>
      <c r="BU148" s="45"/>
      <c r="BV148" s="45"/>
      <c r="BW148" s="45"/>
      <c r="BX148" s="45"/>
    </row>
    <row r="149" spans="1:79" s="25" customFormat="1" ht="30" customHeight="1" x14ac:dyDescent="0.2">
      <c r="A149" s="47">
        <v>2</v>
      </c>
      <c r="B149" s="48"/>
      <c r="C149" s="48"/>
      <c r="D149" s="49" t="s">
        <v>209</v>
      </c>
      <c r="E149" s="35"/>
      <c r="F149" s="35"/>
      <c r="G149" s="35"/>
      <c r="H149" s="35"/>
      <c r="I149" s="35"/>
      <c r="J149" s="35"/>
      <c r="K149" s="35"/>
      <c r="L149" s="35"/>
      <c r="M149" s="35"/>
      <c r="N149" s="35"/>
      <c r="O149" s="35"/>
      <c r="P149" s="36"/>
      <c r="Q149" s="50" t="s">
        <v>195</v>
      </c>
      <c r="R149" s="50"/>
      <c r="S149" s="50"/>
      <c r="T149" s="50"/>
      <c r="U149" s="50"/>
      <c r="V149" s="49" t="s">
        <v>204</v>
      </c>
      <c r="W149" s="35"/>
      <c r="X149" s="35"/>
      <c r="Y149" s="35"/>
      <c r="Z149" s="35"/>
      <c r="AA149" s="35"/>
      <c r="AB149" s="35"/>
      <c r="AC149" s="35"/>
      <c r="AD149" s="35"/>
      <c r="AE149" s="36"/>
      <c r="AF149" s="45">
        <v>0</v>
      </c>
      <c r="AG149" s="45"/>
      <c r="AH149" s="45"/>
      <c r="AI149" s="45"/>
      <c r="AJ149" s="45"/>
      <c r="AK149" s="45">
        <v>0</v>
      </c>
      <c r="AL149" s="45"/>
      <c r="AM149" s="45"/>
      <c r="AN149" s="45"/>
      <c r="AO149" s="45"/>
      <c r="AP149" s="45">
        <f t="shared" si="10"/>
        <v>0</v>
      </c>
      <c r="AQ149" s="45"/>
      <c r="AR149" s="45"/>
      <c r="AS149" s="45"/>
      <c r="AT149" s="45"/>
      <c r="AU149" s="45">
        <v>119</v>
      </c>
      <c r="AV149" s="45"/>
      <c r="AW149" s="45"/>
      <c r="AX149" s="45"/>
      <c r="AY149" s="45"/>
      <c r="AZ149" s="45">
        <v>0</v>
      </c>
      <c r="BA149" s="45"/>
      <c r="BB149" s="45"/>
      <c r="BC149" s="45"/>
      <c r="BD149" s="45"/>
      <c r="BE149" s="45">
        <f t="shared" si="11"/>
        <v>119</v>
      </c>
      <c r="BF149" s="45"/>
      <c r="BG149" s="45"/>
      <c r="BH149" s="45"/>
      <c r="BI149" s="45"/>
      <c r="BJ149" s="45">
        <v>200</v>
      </c>
      <c r="BK149" s="45"/>
      <c r="BL149" s="45"/>
      <c r="BM149" s="45"/>
      <c r="BN149" s="45"/>
      <c r="BO149" s="45">
        <v>0</v>
      </c>
      <c r="BP149" s="45"/>
      <c r="BQ149" s="45"/>
      <c r="BR149" s="45"/>
      <c r="BS149" s="45"/>
      <c r="BT149" s="45">
        <f t="shared" si="12"/>
        <v>200</v>
      </c>
      <c r="BU149" s="45"/>
      <c r="BV149" s="45"/>
      <c r="BW149" s="45"/>
      <c r="BX149" s="45"/>
    </row>
    <row r="150" spans="1:79" s="25" customFormat="1" ht="30" customHeight="1" x14ac:dyDescent="0.2">
      <c r="A150" s="47">
        <v>3</v>
      </c>
      <c r="B150" s="48"/>
      <c r="C150" s="48"/>
      <c r="D150" s="49" t="s">
        <v>210</v>
      </c>
      <c r="E150" s="35"/>
      <c r="F150" s="35"/>
      <c r="G150" s="35"/>
      <c r="H150" s="35"/>
      <c r="I150" s="35"/>
      <c r="J150" s="35"/>
      <c r="K150" s="35"/>
      <c r="L150" s="35"/>
      <c r="M150" s="35"/>
      <c r="N150" s="35"/>
      <c r="O150" s="35"/>
      <c r="P150" s="36"/>
      <c r="Q150" s="50" t="s">
        <v>211</v>
      </c>
      <c r="R150" s="50"/>
      <c r="S150" s="50"/>
      <c r="T150" s="50"/>
      <c r="U150" s="50"/>
      <c r="V150" s="49" t="s">
        <v>212</v>
      </c>
      <c r="W150" s="35"/>
      <c r="X150" s="35"/>
      <c r="Y150" s="35"/>
      <c r="Z150" s="35"/>
      <c r="AA150" s="35"/>
      <c r="AB150" s="35"/>
      <c r="AC150" s="35"/>
      <c r="AD150" s="35"/>
      <c r="AE150" s="36"/>
      <c r="AF150" s="45">
        <v>93</v>
      </c>
      <c r="AG150" s="45"/>
      <c r="AH150" s="45"/>
      <c r="AI150" s="45"/>
      <c r="AJ150" s="45"/>
      <c r="AK150" s="45">
        <v>0</v>
      </c>
      <c r="AL150" s="45"/>
      <c r="AM150" s="45"/>
      <c r="AN150" s="45"/>
      <c r="AO150" s="45"/>
      <c r="AP150" s="45">
        <f t="shared" si="10"/>
        <v>93</v>
      </c>
      <c r="AQ150" s="45"/>
      <c r="AR150" s="45"/>
      <c r="AS150" s="45"/>
      <c r="AT150" s="45"/>
      <c r="AU150" s="45">
        <v>102.9</v>
      </c>
      <c r="AV150" s="45"/>
      <c r="AW150" s="45"/>
      <c r="AX150" s="45"/>
      <c r="AY150" s="45"/>
      <c r="AZ150" s="45">
        <v>0</v>
      </c>
      <c r="BA150" s="45"/>
      <c r="BB150" s="45"/>
      <c r="BC150" s="45"/>
      <c r="BD150" s="45"/>
      <c r="BE150" s="45">
        <f t="shared" si="11"/>
        <v>102.9</v>
      </c>
      <c r="BF150" s="45"/>
      <c r="BG150" s="45"/>
      <c r="BH150" s="45"/>
      <c r="BI150" s="45"/>
      <c r="BJ150" s="45">
        <v>121.2</v>
      </c>
      <c r="BK150" s="45"/>
      <c r="BL150" s="45"/>
      <c r="BM150" s="45"/>
      <c r="BN150" s="45"/>
      <c r="BO150" s="45">
        <v>0</v>
      </c>
      <c r="BP150" s="45"/>
      <c r="BQ150" s="45"/>
      <c r="BR150" s="45"/>
      <c r="BS150" s="45"/>
      <c r="BT150" s="45">
        <f t="shared" si="12"/>
        <v>121.2</v>
      </c>
      <c r="BU150" s="45"/>
      <c r="BV150" s="45"/>
      <c r="BW150" s="45"/>
      <c r="BX150" s="45"/>
    </row>
    <row r="151" spans="1:79" s="25" customFormat="1" ht="15" customHeight="1" x14ac:dyDescent="0.2">
      <c r="A151" s="47">
        <v>4</v>
      </c>
      <c r="B151" s="48"/>
      <c r="C151" s="48"/>
      <c r="D151" s="49" t="s">
        <v>213</v>
      </c>
      <c r="E151" s="35"/>
      <c r="F151" s="35"/>
      <c r="G151" s="35"/>
      <c r="H151" s="35"/>
      <c r="I151" s="35"/>
      <c r="J151" s="35"/>
      <c r="K151" s="35"/>
      <c r="L151" s="35"/>
      <c r="M151" s="35"/>
      <c r="N151" s="35"/>
      <c r="O151" s="35"/>
      <c r="P151" s="36"/>
      <c r="Q151" s="50" t="s">
        <v>198</v>
      </c>
      <c r="R151" s="50"/>
      <c r="S151" s="50"/>
      <c r="T151" s="50"/>
      <c r="U151" s="50"/>
      <c r="V151" s="49" t="s">
        <v>212</v>
      </c>
      <c r="W151" s="35"/>
      <c r="X151" s="35"/>
      <c r="Y151" s="35"/>
      <c r="Z151" s="35"/>
      <c r="AA151" s="35"/>
      <c r="AB151" s="35"/>
      <c r="AC151" s="35"/>
      <c r="AD151" s="35"/>
      <c r="AE151" s="36"/>
      <c r="AF151" s="45">
        <v>0</v>
      </c>
      <c r="AG151" s="45"/>
      <c r="AH151" s="45"/>
      <c r="AI151" s="45"/>
      <c r="AJ151" s="45"/>
      <c r="AK151" s="45">
        <v>1494300</v>
      </c>
      <c r="AL151" s="45"/>
      <c r="AM151" s="45"/>
      <c r="AN151" s="45"/>
      <c r="AO151" s="45"/>
      <c r="AP151" s="45">
        <f t="shared" si="10"/>
        <v>1494300</v>
      </c>
      <c r="AQ151" s="45"/>
      <c r="AR151" s="45"/>
      <c r="AS151" s="45"/>
      <c r="AT151" s="45"/>
      <c r="AU151" s="45">
        <v>0</v>
      </c>
      <c r="AV151" s="45"/>
      <c r="AW151" s="45"/>
      <c r="AX151" s="45"/>
      <c r="AY151" s="45"/>
      <c r="AZ151" s="45">
        <v>0</v>
      </c>
      <c r="BA151" s="45"/>
      <c r="BB151" s="45"/>
      <c r="BC151" s="45"/>
      <c r="BD151" s="45"/>
      <c r="BE151" s="45">
        <f t="shared" si="11"/>
        <v>0</v>
      </c>
      <c r="BF151" s="45"/>
      <c r="BG151" s="45"/>
      <c r="BH151" s="45"/>
      <c r="BI151" s="45"/>
      <c r="BJ151" s="45">
        <v>0</v>
      </c>
      <c r="BK151" s="45"/>
      <c r="BL151" s="45"/>
      <c r="BM151" s="45"/>
      <c r="BN151" s="45"/>
      <c r="BO151" s="45">
        <v>0</v>
      </c>
      <c r="BP151" s="45"/>
      <c r="BQ151" s="45"/>
      <c r="BR151" s="45"/>
      <c r="BS151" s="45"/>
      <c r="BT151" s="45">
        <f t="shared" si="12"/>
        <v>0</v>
      </c>
      <c r="BU151" s="45"/>
      <c r="BV151" s="45"/>
      <c r="BW151" s="45"/>
      <c r="BX151" s="45"/>
    </row>
    <row r="152" spans="1:79" s="25" customFormat="1" ht="30" customHeight="1" x14ac:dyDescent="0.2">
      <c r="A152" s="47">
        <v>5</v>
      </c>
      <c r="B152" s="48"/>
      <c r="C152" s="48"/>
      <c r="D152" s="49" t="s">
        <v>214</v>
      </c>
      <c r="E152" s="35"/>
      <c r="F152" s="35"/>
      <c r="G152" s="35"/>
      <c r="H152" s="35"/>
      <c r="I152" s="35"/>
      <c r="J152" s="35"/>
      <c r="K152" s="35"/>
      <c r="L152" s="35"/>
      <c r="M152" s="35"/>
      <c r="N152" s="35"/>
      <c r="O152" s="35"/>
      <c r="P152" s="36"/>
      <c r="Q152" s="50" t="s">
        <v>198</v>
      </c>
      <c r="R152" s="50"/>
      <c r="S152" s="50"/>
      <c r="T152" s="50"/>
      <c r="U152" s="50"/>
      <c r="V152" s="49" t="s">
        <v>212</v>
      </c>
      <c r="W152" s="35"/>
      <c r="X152" s="35"/>
      <c r="Y152" s="35"/>
      <c r="Z152" s="35"/>
      <c r="AA152" s="35"/>
      <c r="AB152" s="35"/>
      <c r="AC152" s="35"/>
      <c r="AD152" s="35"/>
      <c r="AE152" s="36"/>
      <c r="AF152" s="45">
        <v>0</v>
      </c>
      <c r="AG152" s="45"/>
      <c r="AH152" s="45"/>
      <c r="AI152" s="45"/>
      <c r="AJ152" s="45"/>
      <c r="AK152" s="45">
        <v>17433</v>
      </c>
      <c r="AL152" s="45"/>
      <c r="AM152" s="45"/>
      <c r="AN152" s="45"/>
      <c r="AO152" s="45"/>
      <c r="AP152" s="45">
        <f t="shared" si="10"/>
        <v>17433</v>
      </c>
      <c r="AQ152" s="45"/>
      <c r="AR152" s="45"/>
      <c r="AS152" s="45"/>
      <c r="AT152" s="45"/>
      <c r="AU152" s="45">
        <v>0</v>
      </c>
      <c r="AV152" s="45"/>
      <c r="AW152" s="45"/>
      <c r="AX152" s="45"/>
      <c r="AY152" s="45"/>
      <c r="AZ152" s="45">
        <v>0</v>
      </c>
      <c r="BA152" s="45"/>
      <c r="BB152" s="45"/>
      <c r="BC152" s="45"/>
      <c r="BD152" s="45"/>
      <c r="BE152" s="45">
        <f t="shared" si="11"/>
        <v>0</v>
      </c>
      <c r="BF152" s="45"/>
      <c r="BG152" s="45"/>
      <c r="BH152" s="45"/>
      <c r="BI152" s="45"/>
      <c r="BJ152" s="45">
        <v>0</v>
      </c>
      <c r="BK152" s="45"/>
      <c r="BL152" s="45"/>
      <c r="BM152" s="45"/>
      <c r="BN152" s="45"/>
      <c r="BO152" s="45">
        <v>0</v>
      </c>
      <c r="BP152" s="45"/>
      <c r="BQ152" s="45"/>
      <c r="BR152" s="45"/>
      <c r="BS152" s="45"/>
      <c r="BT152" s="45">
        <f t="shared" si="12"/>
        <v>0</v>
      </c>
      <c r="BU152" s="45"/>
      <c r="BV152" s="45"/>
      <c r="BW152" s="45"/>
      <c r="BX152" s="45"/>
    </row>
    <row r="154" spans="1:79" ht="14.25" customHeight="1" x14ac:dyDescent="0.2">
      <c r="A154" s="71" t="s">
        <v>269</v>
      </c>
      <c r="B154" s="71"/>
      <c r="C154" s="71"/>
      <c r="D154" s="71"/>
      <c r="E154" s="71"/>
      <c r="F154" s="71"/>
      <c r="G154" s="71"/>
      <c r="H154" s="71"/>
      <c r="I154" s="71"/>
      <c r="J154" s="71"/>
      <c r="K154" s="71"/>
      <c r="L154" s="71"/>
      <c r="M154" s="71"/>
      <c r="N154" s="71"/>
      <c r="O154" s="71"/>
      <c r="P154" s="71"/>
      <c r="Q154" s="71"/>
      <c r="R154" s="71"/>
      <c r="S154" s="71"/>
      <c r="T154" s="71"/>
      <c r="U154" s="71"/>
      <c r="V154" s="71"/>
      <c r="W154" s="71"/>
      <c r="X154" s="71"/>
      <c r="Y154" s="71"/>
      <c r="Z154" s="71"/>
      <c r="AA154" s="71"/>
      <c r="AB154" s="71"/>
      <c r="AC154" s="71"/>
      <c r="AD154" s="71"/>
      <c r="AE154" s="71"/>
      <c r="AF154" s="71"/>
      <c r="AG154" s="71"/>
      <c r="AH154" s="71"/>
      <c r="AI154" s="71"/>
      <c r="AJ154" s="71"/>
      <c r="AK154" s="71"/>
      <c r="AL154" s="71"/>
      <c r="AM154" s="71"/>
      <c r="AN154" s="71"/>
      <c r="AO154" s="71"/>
      <c r="AP154" s="71"/>
      <c r="AQ154" s="71"/>
      <c r="AR154" s="71"/>
      <c r="AS154" s="71"/>
      <c r="AT154" s="71"/>
      <c r="AU154" s="71"/>
      <c r="AV154" s="71"/>
      <c r="AW154" s="71"/>
      <c r="AX154" s="71"/>
      <c r="AY154" s="71"/>
      <c r="AZ154" s="71"/>
      <c r="BA154" s="71"/>
      <c r="BB154" s="71"/>
      <c r="BC154" s="71"/>
      <c r="BD154" s="71"/>
      <c r="BE154" s="71"/>
      <c r="BF154" s="71"/>
      <c r="BG154" s="71"/>
      <c r="BH154" s="71"/>
      <c r="BI154" s="71"/>
      <c r="BJ154" s="71"/>
      <c r="BK154" s="71"/>
      <c r="BL154" s="71"/>
    </row>
    <row r="155" spans="1:79" ht="23.1" customHeight="1" x14ac:dyDescent="0.2">
      <c r="A155" s="88" t="s">
        <v>6</v>
      </c>
      <c r="B155" s="89"/>
      <c r="C155" s="89"/>
      <c r="D155" s="50" t="s">
        <v>9</v>
      </c>
      <c r="E155" s="50"/>
      <c r="F155" s="50"/>
      <c r="G155" s="50"/>
      <c r="H155" s="50"/>
      <c r="I155" s="50"/>
      <c r="J155" s="50"/>
      <c r="K155" s="50"/>
      <c r="L155" s="50"/>
      <c r="M155" s="50"/>
      <c r="N155" s="50"/>
      <c r="O155" s="50"/>
      <c r="P155" s="50"/>
      <c r="Q155" s="50" t="s">
        <v>8</v>
      </c>
      <c r="R155" s="50"/>
      <c r="S155" s="50"/>
      <c r="T155" s="50"/>
      <c r="U155" s="50"/>
      <c r="V155" s="50" t="s">
        <v>7</v>
      </c>
      <c r="W155" s="50"/>
      <c r="X155" s="50"/>
      <c r="Y155" s="50"/>
      <c r="Z155" s="50"/>
      <c r="AA155" s="50"/>
      <c r="AB155" s="50"/>
      <c r="AC155" s="50"/>
      <c r="AD155" s="50"/>
      <c r="AE155" s="50"/>
      <c r="AF155" s="83" t="s">
        <v>260</v>
      </c>
      <c r="AG155" s="84"/>
      <c r="AH155" s="84"/>
      <c r="AI155" s="84"/>
      <c r="AJ155" s="84"/>
      <c r="AK155" s="84"/>
      <c r="AL155" s="84"/>
      <c r="AM155" s="84"/>
      <c r="AN155" s="84"/>
      <c r="AO155" s="84"/>
      <c r="AP155" s="84"/>
      <c r="AQ155" s="84"/>
      <c r="AR155" s="84"/>
      <c r="AS155" s="84"/>
      <c r="AT155" s="85"/>
      <c r="AU155" s="83" t="s">
        <v>265</v>
      </c>
      <c r="AV155" s="84"/>
      <c r="AW155" s="84"/>
      <c r="AX155" s="84"/>
      <c r="AY155" s="84"/>
      <c r="AZ155" s="84"/>
      <c r="BA155" s="84"/>
      <c r="BB155" s="84"/>
      <c r="BC155" s="84"/>
      <c r="BD155" s="84"/>
      <c r="BE155" s="84"/>
      <c r="BF155" s="84"/>
      <c r="BG155" s="84"/>
      <c r="BH155" s="84"/>
      <c r="BI155" s="85"/>
    </row>
    <row r="156" spans="1:79" ht="28.5" customHeight="1" x14ac:dyDescent="0.2">
      <c r="A156" s="91"/>
      <c r="B156" s="92"/>
      <c r="C156" s="92"/>
      <c r="D156" s="50"/>
      <c r="E156" s="50"/>
      <c r="F156" s="50"/>
      <c r="G156" s="50"/>
      <c r="H156" s="50"/>
      <c r="I156" s="50"/>
      <c r="J156" s="50"/>
      <c r="K156" s="50"/>
      <c r="L156" s="50"/>
      <c r="M156" s="50"/>
      <c r="N156" s="50"/>
      <c r="O156" s="50"/>
      <c r="P156" s="50"/>
      <c r="Q156" s="50"/>
      <c r="R156" s="50"/>
      <c r="S156" s="50"/>
      <c r="T156" s="50"/>
      <c r="U156" s="50"/>
      <c r="V156" s="50"/>
      <c r="W156" s="50"/>
      <c r="X156" s="50"/>
      <c r="Y156" s="50"/>
      <c r="Z156" s="50"/>
      <c r="AA156" s="50"/>
      <c r="AB156" s="50"/>
      <c r="AC156" s="50"/>
      <c r="AD156" s="50"/>
      <c r="AE156" s="50"/>
      <c r="AF156" s="50" t="s">
        <v>4</v>
      </c>
      <c r="AG156" s="50"/>
      <c r="AH156" s="50"/>
      <c r="AI156" s="50"/>
      <c r="AJ156" s="50"/>
      <c r="AK156" s="50" t="s">
        <v>3</v>
      </c>
      <c r="AL156" s="50"/>
      <c r="AM156" s="50"/>
      <c r="AN156" s="50"/>
      <c r="AO156" s="50"/>
      <c r="AP156" s="50" t="s">
        <v>123</v>
      </c>
      <c r="AQ156" s="50"/>
      <c r="AR156" s="50"/>
      <c r="AS156" s="50"/>
      <c r="AT156" s="50"/>
      <c r="AU156" s="50" t="s">
        <v>4</v>
      </c>
      <c r="AV156" s="50"/>
      <c r="AW156" s="50"/>
      <c r="AX156" s="50"/>
      <c r="AY156" s="50"/>
      <c r="AZ156" s="50" t="s">
        <v>3</v>
      </c>
      <c r="BA156" s="50"/>
      <c r="BB156" s="50"/>
      <c r="BC156" s="50"/>
      <c r="BD156" s="50"/>
      <c r="BE156" s="50" t="s">
        <v>90</v>
      </c>
      <c r="BF156" s="50"/>
      <c r="BG156" s="50"/>
      <c r="BH156" s="50"/>
      <c r="BI156" s="50"/>
    </row>
    <row r="157" spans="1:79" ht="15" customHeight="1" x14ac:dyDescent="0.2">
      <c r="A157" s="83">
        <v>1</v>
      </c>
      <c r="B157" s="84"/>
      <c r="C157" s="84"/>
      <c r="D157" s="50">
        <v>2</v>
      </c>
      <c r="E157" s="50"/>
      <c r="F157" s="50"/>
      <c r="G157" s="50"/>
      <c r="H157" s="50"/>
      <c r="I157" s="50"/>
      <c r="J157" s="50"/>
      <c r="K157" s="50"/>
      <c r="L157" s="50"/>
      <c r="M157" s="50"/>
      <c r="N157" s="50"/>
      <c r="O157" s="50"/>
      <c r="P157" s="50"/>
      <c r="Q157" s="50">
        <v>3</v>
      </c>
      <c r="R157" s="50"/>
      <c r="S157" s="50"/>
      <c r="T157" s="50"/>
      <c r="U157" s="50"/>
      <c r="V157" s="50">
        <v>4</v>
      </c>
      <c r="W157" s="50"/>
      <c r="X157" s="50"/>
      <c r="Y157" s="50"/>
      <c r="Z157" s="50"/>
      <c r="AA157" s="50"/>
      <c r="AB157" s="50"/>
      <c r="AC157" s="50"/>
      <c r="AD157" s="50"/>
      <c r="AE157" s="50"/>
      <c r="AF157" s="50">
        <v>5</v>
      </c>
      <c r="AG157" s="50"/>
      <c r="AH157" s="50"/>
      <c r="AI157" s="50"/>
      <c r="AJ157" s="50"/>
      <c r="AK157" s="50">
        <v>6</v>
      </c>
      <c r="AL157" s="50"/>
      <c r="AM157" s="50"/>
      <c r="AN157" s="50"/>
      <c r="AO157" s="50"/>
      <c r="AP157" s="50">
        <v>7</v>
      </c>
      <c r="AQ157" s="50"/>
      <c r="AR157" s="50"/>
      <c r="AS157" s="50"/>
      <c r="AT157" s="50"/>
      <c r="AU157" s="50">
        <v>8</v>
      </c>
      <c r="AV157" s="50"/>
      <c r="AW157" s="50"/>
      <c r="AX157" s="50"/>
      <c r="AY157" s="50"/>
      <c r="AZ157" s="50">
        <v>9</v>
      </c>
      <c r="BA157" s="50"/>
      <c r="BB157" s="50"/>
      <c r="BC157" s="50"/>
      <c r="BD157" s="50"/>
      <c r="BE157" s="50">
        <v>10</v>
      </c>
      <c r="BF157" s="50"/>
      <c r="BG157" s="50"/>
      <c r="BH157" s="50"/>
      <c r="BI157" s="50"/>
    </row>
    <row r="158" spans="1:79" ht="15.75" hidden="1" customHeight="1" x14ac:dyDescent="0.2">
      <c r="A158" s="98" t="s">
        <v>154</v>
      </c>
      <c r="B158" s="99"/>
      <c r="C158" s="99"/>
      <c r="D158" s="50" t="s">
        <v>57</v>
      </c>
      <c r="E158" s="50"/>
      <c r="F158" s="50"/>
      <c r="G158" s="50"/>
      <c r="H158" s="50"/>
      <c r="I158" s="50"/>
      <c r="J158" s="50"/>
      <c r="K158" s="50"/>
      <c r="L158" s="50"/>
      <c r="M158" s="50"/>
      <c r="N158" s="50"/>
      <c r="O158" s="50"/>
      <c r="P158" s="50"/>
      <c r="Q158" s="50" t="s">
        <v>70</v>
      </c>
      <c r="R158" s="50"/>
      <c r="S158" s="50"/>
      <c r="T158" s="50"/>
      <c r="U158" s="50"/>
      <c r="V158" s="50" t="s">
        <v>71</v>
      </c>
      <c r="W158" s="50"/>
      <c r="X158" s="50"/>
      <c r="Y158" s="50"/>
      <c r="Z158" s="50"/>
      <c r="AA158" s="50"/>
      <c r="AB158" s="50"/>
      <c r="AC158" s="50"/>
      <c r="AD158" s="50"/>
      <c r="AE158" s="50"/>
      <c r="AF158" s="74" t="s">
        <v>107</v>
      </c>
      <c r="AG158" s="74"/>
      <c r="AH158" s="74"/>
      <c r="AI158" s="74"/>
      <c r="AJ158" s="74"/>
      <c r="AK158" s="72" t="s">
        <v>108</v>
      </c>
      <c r="AL158" s="72"/>
      <c r="AM158" s="72"/>
      <c r="AN158" s="72"/>
      <c r="AO158" s="72"/>
      <c r="AP158" s="94" t="s">
        <v>122</v>
      </c>
      <c r="AQ158" s="94"/>
      <c r="AR158" s="94"/>
      <c r="AS158" s="94"/>
      <c r="AT158" s="94"/>
      <c r="AU158" s="74" t="s">
        <v>109</v>
      </c>
      <c r="AV158" s="74"/>
      <c r="AW158" s="74"/>
      <c r="AX158" s="74"/>
      <c r="AY158" s="74"/>
      <c r="AZ158" s="72" t="s">
        <v>110</v>
      </c>
      <c r="BA158" s="72"/>
      <c r="BB158" s="72"/>
      <c r="BC158" s="72"/>
      <c r="BD158" s="72"/>
      <c r="BE158" s="94" t="s">
        <v>122</v>
      </c>
      <c r="BF158" s="94"/>
      <c r="BG158" s="94"/>
      <c r="BH158" s="94"/>
      <c r="BI158" s="94"/>
      <c r="CA158" t="s">
        <v>39</v>
      </c>
    </row>
    <row r="159" spans="1:79" s="6" customFormat="1" ht="14.25" x14ac:dyDescent="0.2">
      <c r="A159" s="42">
        <v>0</v>
      </c>
      <c r="B159" s="43"/>
      <c r="C159" s="43"/>
      <c r="D159" s="52" t="s">
        <v>193</v>
      </c>
      <c r="E159" s="52"/>
      <c r="F159" s="52"/>
      <c r="G159" s="52"/>
      <c r="H159" s="52"/>
      <c r="I159" s="52"/>
      <c r="J159" s="52"/>
      <c r="K159" s="52"/>
      <c r="L159" s="52"/>
      <c r="M159" s="52"/>
      <c r="N159" s="52"/>
      <c r="O159" s="52"/>
      <c r="P159" s="52"/>
      <c r="Q159" s="52"/>
      <c r="R159" s="52"/>
      <c r="S159" s="52"/>
      <c r="T159" s="52"/>
      <c r="U159" s="52"/>
      <c r="V159" s="52"/>
      <c r="W159" s="52"/>
      <c r="X159" s="52"/>
      <c r="Y159" s="52"/>
      <c r="Z159" s="52"/>
      <c r="AA159" s="52"/>
      <c r="AB159" s="52"/>
      <c r="AC159" s="52"/>
      <c r="AD159" s="52"/>
      <c r="AE159" s="52"/>
      <c r="AF159" s="46"/>
      <c r="AG159" s="46"/>
      <c r="AH159" s="46"/>
      <c r="AI159" s="46"/>
      <c r="AJ159" s="46"/>
      <c r="AK159" s="46"/>
      <c r="AL159" s="46"/>
      <c r="AM159" s="46"/>
      <c r="AN159" s="46"/>
      <c r="AO159" s="46"/>
      <c r="AP159" s="46">
        <f t="shared" ref="AP159:AP172" si="13">IF(ISNUMBER(AF159),AF159,0)+IF(ISNUMBER(AK159),AK159,0)</f>
        <v>0</v>
      </c>
      <c r="AQ159" s="46"/>
      <c r="AR159" s="46"/>
      <c r="AS159" s="46"/>
      <c r="AT159" s="46"/>
      <c r="AU159" s="46"/>
      <c r="AV159" s="46"/>
      <c r="AW159" s="46"/>
      <c r="AX159" s="46"/>
      <c r="AY159" s="46"/>
      <c r="AZ159" s="46"/>
      <c r="BA159" s="46"/>
      <c r="BB159" s="46"/>
      <c r="BC159" s="46"/>
      <c r="BD159" s="46"/>
      <c r="BE159" s="46">
        <f t="shared" ref="BE159:BE172" si="14">IF(ISNUMBER(AU159),AU159,0)+IF(ISNUMBER(AZ159),AZ159,0)</f>
        <v>0</v>
      </c>
      <c r="BF159" s="46"/>
      <c r="BG159" s="46"/>
      <c r="BH159" s="46"/>
      <c r="BI159" s="46"/>
      <c r="CA159" s="6" t="s">
        <v>40</v>
      </c>
    </row>
    <row r="160" spans="1:79" s="25" customFormat="1" ht="14.25" customHeight="1" x14ac:dyDescent="0.2">
      <c r="A160" s="47">
        <v>1</v>
      </c>
      <c r="B160" s="48"/>
      <c r="C160" s="48"/>
      <c r="D160" s="49" t="s">
        <v>194</v>
      </c>
      <c r="E160" s="35"/>
      <c r="F160" s="35"/>
      <c r="G160" s="35"/>
      <c r="H160" s="35"/>
      <c r="I160" s="35"/>
      <c r="J160" s="35"/>
      <c r="K160" s="35"/>
      <c r="L160" s="35"/>
      <c r="M160" s="35"/>
      <c r="N160" s="35"/>
      <c r="O160" s="35"/>
      <c r="P160" s="36"/>
      <c r="Q160" s="50" t="s">
        <v>195</v>
      </c>
      <c r="R160" s="50"/>
      <c r="S160" s="50"/>
      <c r="T160" s="50"/>
      <c r="U160" s="50"/>
      <c r="V160" s="50" t="s">
        <v>196</v>
      </c>
      <c r="W160" s="50"/>
      <c r="X160" s="50"/>
      <c r="Y160" s="50"/>
      <c r="Z160" s="50"/>
      <c r="AA160" s="50"/>
      <c r="AB160" s="50"/>
      <c r="AC160" s="50"/>
      <c r="AD160" s="50"/>
      <c r="AE160" s="50"/>
      <c r="AF160" s="45">
        <v>100</v>
      </c>
      <c r="AG160" s="45"/>
      <c r="AH160" s="45"/>
      <c r="AI160" s="45"/>
      <c r="AJ160" s="45"/>
      <c r="AK160" s="45">
        <v>0</v>
      </c>
      <c r="AL160" s="45"/>
      <c r="AM160" s="45"/>
      <c r="AN160" s="45"/>
      <c r="AO160" s="45"/>
      <c r="AP160" s="45">
        <f t="shared" si="13"/>
        <v>100</v>
      </c>
      <c r="AQ160" s="45"/>
      <c r="AR160" s="45"/>
      <c r="AS160" s="45"/>
      <c r="AT160" s="45"/>
      <c r="AU160" s="45">
        <v>100</v>
      </c>
      <c r="AV160" s="45"/>
      <c r="AW160" s="45"/>
      <c r="AX160" s="45"/>
      <c r="AY160" s="45"/>
      <c r="AZ160" s="45">
        <v>0</v>
      </c>
      <c r="BA160" s="45"/>
      <c r="BB160" s="45"/>
      <c r="BC160" s="45"/>
      <c r="BD160" s="45"/>
      <c r="BE160" s="45">
        <f t="shared" si="14"/>
        <v>100</v>
      </c>
      <c r="BF160" s="45"/>
      <c r="BG160" s="45"/>
      <c r="BH160" s="45"/>
      <c r="BI160" s="45"/>
    </row>
    <row r="161" spans="1:70" s="25" customFormat="1" ht="30" customHeight="1" x14ac:dyDescent="0.2">
      <c r="A161" s="47">
        <v>2</v>
      </c>
      <c r="B161" s="48"/>
      <c r="C161" s="48"/>
      <c r="D161" s="49" t="s">
        <v>197</v>
      </c>
      <c r="E161" s="35"/>
      <c r="F161" s="35"/>
      <c r="G161" s="35"/>
      <c r="H161" s="35"/>
      <c r="I161" s="35"/>
      <c r="J161" s="35"/>
      <c r="K161" s="35"/>
      <c r="L161" s="35"/>
      <c r="M161" s="35"/>
      <c r="N161" s="35"/>
      <c r="O161" s="35"/>
      <c r="P161" s="36"/>
      <c r="Q161" s="50" t="s">
        <v>198</v>
      </c>
      <c r="R161" s="50"/>
      <c r="S161" s="50"/>
      <c r="T161" s="50"/>
      <c r="U161" s="50"/>
      <c r="V161" s="50" t="s">
        <v>199</v>
      </c>
      <c r="W161" s="50"/>
      <c r="X161" s="50"/>
      <c r="Y161" s="50"/>
      <c r="Z161" s="50"/>
      <c r="AA161" s="50"/>
      <c r="AB161" s="50"/>
      <c r="AC161" s="50"/>
      <c r="AD161" s="50"/>
      <c r="AE161" s="50"/>
      <c r="AF161" s="45">
        <v>0</v>
      </c>
      <c r="AG161" s="45"/>
      <c r="AH161" s="45"/>
      <c r="AI161" s="45"/>
      <c r="AJ161" s="45"/>
      <c r="AK161" s="45">
        <v>0</v>
      </c>
      <c r="AL161" s="45"/>
      <c r="AM161" s="45"/>
      <c r="AN161" s="45"/>
      <c r="AO161" s="45"/>
      <c r="AP161" s="45">
        <f t="shared" si="13"/>
        <v>0</v>
      </c>
      <c r="AQ161" s="45"/>
      <c r="AR161" s="45"/>
      <c r="AS161" s="45"/>
      <c r="AT161" s="45"/>
      <c r="AU161" s="45">
        <v>0</v>
      </c>
      <c r="AV161" s="45"/>
      <c r="AW161" s="45"/>
      <c r="AX161" s="45"/>
      <c r="AY161" s="45"/>
      <c r="AZ161" s="45">
        <v>0</v>
      </c>
      <c r="BA161" s="45"/>
      <c r="BB161" s="45"/>
      <c r="BC161" s="45"/>
      <c r="BD161" s="45"/>
      <c r="BE161" s="45">
        <f t="shared" si="14"/>
        <v>0</v>
      </c>
      <c r="BF161" s="45"/>
      <c r="BG161" s="45"/>
      <c r="BH161" s="45"/>
      <c r="BI161" s="45"/>
    </row>
    <row r="162" spans="1:70" s="6" customFormat="1" ht="14.25" x14ac:dyDescent="0.2">
      <c r="A162" s="42">
        <v>0</v>
      </c>
      <c r="B162" s="43"/>
      <c r="C162" s="43"/>
      <c r="D162" s="51" t="s">
        <v>200</v>
      </c>
      <c r="E162" s="30"/>
      <c r="F162" s="30"/>
      <c r="G162" s="30"/>
      <c r="H162" s="30"/>
      <c r="I162" s="30"/>
      <c r="J162" s="30"/>
      <c r="K162" s="30"/>
      <c r="L162" s="30"/>
      <c r="M162" s="30"/>
      <c r="N162" s="30"/>
      <c r="O162" s="30"/>
      <c r="P162" s="31"/>
      <c r="Q162" s="52"/>
      <c r="R162" s="52"/>
      <c r="S162" s="52"/>
      <c r="T162" s="52"/>
      <c r="U162" s="52"/>
      <c r="V162" s="52"/>
      <c r="W162" s="52"/>
      <c r="X162" s="52"/>
      <c r="Y162" s="52"/>
      <c r="Z162" s="52"/>
      <c r="AA162" s="52"/>
      <c r="AB162" s="52"/>
      <c r="AC162" s="52"/>
      <c r="AD162" s="52"/>
      <c r="AE162" s="52"/>
      <c r="AF162" s="46"/>
      <c r="AG162" s="46"/>
      <c r="AH162" s="46"/>
      <c r="AI162" s="46"/>
      <c r="AJ162" s="46"/>
      <c r="AK162" s="46"/>
      <c r="AL162" s="46"/>
      <c r="AM162" s="46"/>
      <c r="AN162" s="46"/>
      <c r="AO162" s="46"/>
      <c r="AP162" s="46">
        <f t="shared" si="13"/>
        <v>0</v>
      </c>
      <c r="AQ162" s="46"/>
      <c r="AR162" s="46"/>
      <c r="AS162" s="46"/>
      <c r="AT162" s="46"/>
      <c r="AU162" s="46"/>
      <c r="AV162" s="46"/>
      <c r="AW162" s="46"/>
      <c r="AX162" s="46"/>
      <c r="AY162" s="46"/>
      <c r="AZ162" s="46"/>
      <c r="BA162" s="46"/>
      <c r="BB162" s="46"/>
      <c r="BC162" s="46"/>
      <c r="BD162" s="46"/>
      <c r="BE162" s="46">
        <f t="shared" si="14"/>
        <v>0</v>
      </c>
      <c r="BF162" s="46"/>
      <c r="BG162" s="46"/>
      <c r="BH162" s="46"/>
      <c r="BI162" s="46"/>
    </row>
    <row r="163" spans="1:70" s="25" customFormat="1" ht="28.5" customHeight="1" x14ac:dyDescent="0.2">
      <c r="A163" s="47">
        <v>1</v>
      </c>
      <c r="B163" s="48"/>
      <c r="C163" s="48"/>
      <c r="D163" s="49" t="s">
        <v>201</v>
      </c>
      <c r="E163" s="35"/>
      <c r="F163" s="35"/>
      <c r="G163" s="35"/>
      <c r="H163" s="35"/>
      <c r="I163" s="35"/>
      <c r="J163" s="35"/>
      <c r="K163" s="35"/>
      <c r="L163" s="35"/>
      <c r="M163" s="35"/>
      <c r="N163" s="35"/>
      <c r="O163" s="35"/>
      <c r="P163" s="36"/>
      <c r="Q163" s="50" t="s">
        <v>195</v>
      </c>
      <c r="R163" s="50"/>
      <c r="S163" s="50"/>
      <c r="T163" s="50"/>
      <c r="U163" s="50"/>
      <c r="V163" s="49" t="s">
        <v>202</v>
      </c>
      <c r="W163" s="35"/>
      <c r="X163" s="35"/>
      <c r="Y163" s="35"/>
      <c r="Z163" s="35"/>
      <c r="AA163" s="35"/>
      <c r="AB163" s="35"/>
      <c r="AC163" s="35"/>
      <c r="AD163" s="35"/>
      <c r="AE163" s="36"/>
      <c r="AF163" s="45">
        <v>3000</v>
      </c>
      <c r="AG163" s="45"/>
      <c r="AH163" s="45"/>
      <c r="AI163" s="45"/>
      <c r="AJ163" s="45"/>
      <c r="AK163" s="45">
        <v>0</v>
      </c>
      <c r="AL163" s="45"/>
      <c r="AM163" s="45"/>
      <c r="AN163" s="45"/>
      <c r="AO163" s="45"/>
      <c r="AP163" s="45">
        <f t="shared" si="13"/>
        <v>3000</v>
      </c>
      <c r="AQ163" s="45"/>
      <c r="AR163" s="45"/>
      <c r="AS163" s="45"/>
      <c r="AT163" s="45"/>
      <c r="AU163" s="45">
        <v>3000</v>
      </c>
      <c r="AV163" s="45"/>
      <c r="AW163" s="45"/>
      <c r="AX163" s="45"/>
      <c r="AY163" s="45"/>
      <c r="AZ163" s="45">
        <v>0</v>
      </c>
      <c r="BA163" s="45"/>
      <c r="BB163" s="45"/>
      <c r="BC163" s="45"/>
      <c r="BD163" s="45"/>
      <c r="BE163" s="45">
        <f t="shared" si="14"/>
        <v>3000</v>
      </c>
      <c r="BF163" s="45"/>
      <c r="BG163" s="45"/>
      <c r="BH163" s="45"/>
      <c r="BI163" s="45"/>
    </row>
    <row r="164" spans="1:70" s="25" customFormat="1" ht="30" customHeight="1" x14ac:dyDescent="0.2">
      <c r="A164" s="47">
        <v>2</v>
      </c>
      <c r="B164" s="48"/>
      <c r="C164" s="48"/>
      <c r="D164" s="49" t="s">
        <v>203</v>
      </c>
      <c r="E164" s="35"/>
      <c r="F164" s="35"/>
      <c r="G164" s="35"/>
      <c r="H164" s="35"/>
      <c r="I164" s="35"/>
      <c r="J164" s="35"/>
      <c r="K164" s="35"/>
      <c r="L164" s="35"/>
      <c r="M164" s="35"/>
      <c r="N164" s="35"/>
      <c r="O164" s="35"/>
      <c r="P164" s="36"/>
      <c r="Q164" s="50" t="s">
        <v>195</v>
      </c>
      <c r="R164" s="50"/>
      <c r="S164" s="50"/>
      <c r="T164" s="50"/>
      <c r="U164" s="50"/>
      <c r="V164" s="49" t="s">
        <v>204</v>
      </c>
      <c r="W164" s="35"/>
      <c r="X164" s="35"/>
      <c r="Y164" s="35"/>
      <c r="Z164" s="35"/>
      <c r="AA164" s="35"/>
      <c r="AB164" s="35"/>
      <c r="AC164" s="35"/>
      <c r="AD164" s="35"/>
      <c r="AE164" s="36"/>
      <c r="AF164" s="45">
        <v>1500</v>
      </c>
      <c r="AG164" s="45"/>
      <c r="AH164" s="45"/>
      <c r="AI164" s="45"/>
      <c r="AJ164" s="45"/>
      <c r="AK164" s="45">
        <v>0</v>
      </c>
      <c r="AL164" s="45"/>
      <c r="AM164" s="45"/>
      <c r="AN164" s="45"/>
      <c r="AO164" s="45"/>
      <c r="AP164" s="45">
        <f t="shared" si="13"/>
        <v>1500</v>
      </c>
      <c r="AQ164" s="45"/>
      <c r="AR164" s="45"/>
      <c r="AS164" s="45"/>
      <c r="AT164" s="45"/>
      <c r="AU164" s="45">
        <v>1500</v>
      </c>
      <c r="AV164" s="45"/>
      <c r="AW164" s="45"/>
      <c r="AX164" s="45"/>
      <c r="AY164" s="45"/>
      <c r="AZ164" s="45">
        <v>0</v>
      </c>
      <c r="BA164" s="45"/>
      <c r="BB164" s="45"/>
      <c r="BC164" s="45"/>
      <c r="BD164" s="45"/>
      <c r="BE164" s="45">
        <f t="shared" si="14"/>
        <v>1500</v>
      </c>
      <c r="BF164" s="45"/>
      <c r="BG164" s="45"/>
      <c r="BH164" s="45"/>
      <c r="BI164" s="45"/>
    </row>
    <row r="165" spans="1:70" s="25" customFormat="1" ht="30" customHeight="1" x14ac:dyDescent="0.2">
      <c r="A165" s="47">
        <v>3</v>
      </c>
      <c r="B165" s="48"/>
      <c r="C165" s="48"/>
      <c r="D165" s="49" t="s">
        <v>205</v>
      </c>
      <c r="E165" s="35"/>
      <c r="F165" s="35"/>
      <c r="G165" s="35"/>
      <c r="H165" s="35"/>
      <c r="I165" s="35"/>
      <c r="J165" s="35"/>
      <c r="K165" s="35"/>
      <c r="L165" s="35"/>
      <c r="M165" s="35"/>
      <c r="N165" s="35"/>
      <c r="O165" s="35"/>
      <c r="P165" s="36"/>
      <c r="Q165" s="50" t="s">
        <v>195</v>
      </c>
      <c r="R165" s="50"/>
      <c r="S165" s="50"/>
      <c r="T165" s="50"/>
      <c r="U165" s="50"/>
      <c r="V165" s="49" t="s">
        <v>199</v>
      </c>
      <c r="W165" s="35"/>
      <c r="X165" s="35"/>
      <c r="Y165" s="35"/>
      <c r="Z165" s="35"/>
      <c r="AA165" s="35"/>
      <c r="AB165" s="35"/>
      <c r="AC165" s="35"/>
      <c r="AD165" s="35"/>
      <c r="AE165" s="36"/>
      <c r="AF165" s="45">
        <v>0</v>
      </c>
      <c r="AG165" s="45"/>
      <c r="AH165" s="45"/>
      <c r="AI165" s="45"/>
      <c r="AJ165" s="45"/>
      <c r="AK165" s="45">
        <v>0</v>
      </c>
      <c r="AL165" s="45"/>
      <c r="AM165" s="45"/>
      <c r="AN165" s="45"/>
      <c r="AO165" s="45"/>
      <c r="AP165" s="45">
        <f t="shared" si="13"/>
        <v>0</v>
      </c>
      <c r="AQ165" s="45"/>
      <c r="AR165" s="45"/>
      <c r="AS165" s="45"/>
      <c r="AT165" s="45"/>
      <c r="AU165" s="45">
        <v>0</v>
      </c>
      <c r="AV165" s="45"/>
      <c r="AW165" s="45"/>
      <c r="AX165" s="45"/>
      <c r="AY165" s="45"/>
      <c r="AZ165" s="45">
        <v>0</v>
      </c>
      <c r="BA165" s="45"/>
      <c r="BB165" s="45"/>
      <c r="BC165" s="45"/>
      <c r="BD165" s="45"/>
      <c r="BE165" s="45">
        <f t="shared" si="14"/>
        <v>0</v>
      </c>
      <c r="BF165" s="45"/>
      <c r="BG165" s="45"/>
      <c r="BH165" s="45"/>
      <c r="BI165" s="45"/>
    </row>
    <row r="166" spans="1:70" s="25" customFormat="1" ht="30" customHeight="1" x14ac:dyDescent="0.2">
      <c r="A166" s="47">
        <v>4</v>
      </c>
      <c r="B166" s="48"/>
      <c r="C166" s="48"/>
      <c r="D166" s="49" t="s">
        <v>206</v>
      </c>
      <c r="E166" s="35"/>
      <c r="F166" s="35"/>
      <c r="G166" s="35"/>
      <c r="H166" s="35"/>
      <c r="I166" s="35"/>
      <c r="J166" s="35"/>
      <c r="K166" s="35"/>
      <c r="L166" s="35"/>
      <c r="M166" s="35"/>
      <c r="N166" s="35"/>
      <c r="O166" s="35"/>
      <c r="P166" s="36"/>
      <c r="Q166" s="50" t="s">
        <v>195</v>
      </c>
      <c r="R166" s="50"/>
      <c r="S166" s="50"/>
      <c r="T166" s="50"/>
      <c r="U166" s="50"/>
      <c r="V166" s="49" t="s">
        <v>199</v>
      </c>
      <c r="W166" s="35"/>
      <c r="X166" s="35"/>
      <c r="Y166" s="35"/>
      <c r="Z166" s="35"/>
      <c r="AA166" s="35"/>
      <c r="AB166" s="35"/>
      <c r="AC166" s="35"/>
      <c r="AD166" s="35"/>
      <c r="AE166" s="36"/>
      <c r="AF166" s="45">
        <v>0</v>
      </c>
      <c r="AG166" s="45"/>
      <c r="AH166" s="45"/>
      <c r="AI166" s="45"/>
      <c r="AJ166" s="45"/>
      <c r="AK166" s="45">
        <v>0</v>
      </c>
      <c r="AL166" s="45"/>
      <c r="AM166" s="45"/>
      <c r="AN166" s="45"/>
      <c r="AO166" s="45"/>
      <c r="AP166" s="45">
        <f t="shared" si="13"/>
        <v>0</v>
      </c>
      <c r="AQ166" s="45"/>
      <c r="AR166" s="45"/>
      <c r="AS166" s="45"/>
      <c r="AT166" s="45"/>
      <c r="AU166" s="45">
        <v>0</v>
      </c>
      <c r="AV166" s="45"/>
      <c r="AW166" s="45"/>
      <c r="AX166" s="45"/>
      <c r="AY166" s="45"/>
      <c r="AZ166" s="45">
        <v>0</v>
      </c>
      <c r="BA166" s="45"/>
      <c r="BB166" s="45"/>
      <c r="BC166" s="45"/>
      <c r="BD166" s="45"/>
      <c r="BE166" s="45">
        <f t="shared" si="14"/>
        <v>0</v>
      </c>
      <c r="BF166" s="45"/>
      <c r="BG166" s="45"/>
      <c r="BH166" s="45"/>
      <c r="BI166" s="45"/>
    </row>
    <row r="167" spans="1:70" s="6" customFormat="1" ht="14.25" x14ac:dyDescent="0.2">
      <c r="A167" s="42">
        <v>0</v>
      </c>
      <c r="B167" s="43"/>
      <c r="C167" s="43"/>
      <c r="D167" s="51" t="s">
        <v>207</v>
      </c>
      <c r="E167" s="30"/>
      <c r="F167" s="30"/>
      <c r="G167" s="30"/>
      <c r="H167" s="30"/>
      <c r="I167" s="30"/>
      <c r="J167" s="30"/>
      <c r="K167" s="30"/>
      <c r="L167" s="30"/>
      <c r="M167" s="30"/>
      <c r="N167" s="30"/>
      <c r="O167" s="30"/>
      <c r="P167" s="31"/>
      <c r="Q167" s="52"/>
      <c r="R167" s="52"/>
      <c r="S167" s="52"/>
      <c r="T167" s="52"/>
      <c r="U167" s="52"/>
      <c r="V167" s="51"/>
      <c r="W167" s="30"/>
      <c r="X167" s="30"/>
      <c r="Y167" s="30"/>
      <c r="Z167" s="30"/>
      <c r="AA167" s="30"/>
      <c r="AB167" s="30"/>
      <c r="AC167" s="30"/>
      <c r="AD167" s="30"/>
      <c r="AE167" s="31"/>
      <c r="AF167" s="46"/>
      <c r="AG167" s="46"/>
      <c r="AH167" s="46"/>
      <c r="AI167" s="46"/>
      <c r="AJ167" s="46"/>
      <c r="AK167" s="46"/>
      <c r="AL167" s="46"/>
      <c r="AM167" s="46"/>
      <c r="AN167" s="46"/>
      <c r="AO167" s="46"/>
      <c r="AP167" s="46">
        <f t="shared" si="13"/>
        <v>0</v>
      </c>
      <c r="AQ167" s="46"/>
      <c r="AR167" s="46"/>
      <c r="AS167" s="46"/>
      <c r="AT167" s="46"/>
      <c r="AU167" s="46"/>
      <c r="AV167" s="46"/>
      <c r="AW167" s="46"/>
      <c r="AX167" s="46"/>
      <c r="AY167" s="46"/>
      <c r="AZ167" s="46"/>
      <c r="BA167" s="46"/>
      <c r="BB167" s="46"/>
      <c r="BC167" s="46"/>
      <c r="BD167" s="46"/>
      <c r="BE167" s="46">
        <f t="shared" si="14"/>
        <v>0</v>
      </c>
      <c r="BF167" s="46"/>
      <c r="BG167" s="46"/>
      <c r="BH167" s="46"/>
      <c r="BI167" s="46"/>
    </row>
    <row r="168" spans="1:70" s="25" customFormat="1" ht="42.75" customHeight="1" x14ac:dyDescent="0.2">
      <c r="A168" s="47">
        <v>1</v>
      </c>
      <c r="B168" s="48"/>
      <c r="C168" s="48"/>
      <c r="D168" s="49" t="s">
        <v>208</v>
      </c>
      <c r="E168" s="35"/>
      <c r="F168" s="35"/>
      <c r="G168" s="35"/>
      <c r="H168" s="35"/>
      <c r="I168" s="35"/>
      <c r="J168" s="35"/>
      <c r="K168" s="35"/>
      <c r="L168" s="35"/>
      <c r="M168" s="35"/>
      <c r="N168" s="35"/>
      <c r="O168" s="35"/>
      <c r="P168" s="36"/>
      <c r="Q168" s="50" t="s">
        <v>195</v>
      </c>
      <c r="R168" s="50"/>
      <c r="S168" s="50"/>
      <c r="T168" s="50"/>
      <c r="U168" s="50"/>
      <c r="V168" s="49" t="s">
        <v>202</v>
      </c>
      <c r="W168" s="35"/>
      <c r="X168" s="35"/>
      <c r="Y168" s="35"/>
      <c r="Z168" s="35"/>
      <c r="AA168" s="35"/>
      <c r="AB168" s="35"/>
      <c r="AC168" s="35"/>
      <c r="AD168" s="35"/>
      <c r="AE168" s="36"/>
      <c r="AF168" s="45">
        <v>200</v>
      </c>
      <c r="AG168" s="45"/>
      <c r="AH168" s="45"/>
      <c r="AI168" s="45"/>
      <c r="AJ168" s="45"/>
      <c r="AK168" s="45">
        <v>0</v>
      </c>
      <c r="AL168" s="45"/>
      <c r="AM168" s="45"/>
      <c r="AN168" s="45"/>
      <c r="AO168" s="45"/>
      <c r="AP168" s="45">
        <f t="shared" si="13"/>
        <v>200</v>
      </c>
      <c r="AQ168" s="45"/>
      <c r="AR168" s="45"/>
      <c r="AS168" s="45"/>
      <c r="AT168" s="45"/>
      <c r="AU168" s="45">
        <v>200</v>
      </c>
      <c r="AV168" s="45"/>
      <c r="AW168" s="45"/>
      <c r="AX168" s="45"/>
      <c r="AY168" s="45"/>
      <c r="AZ168" s="45">
        <v>0</v>
      </c>
      <c r="BA168" s="45"/>
      <c r="BB168" s="45"/>
      <c r="BC168" s="45"/>
      <c r="BD168" s="45"/>
      <c r="BE168" s="45">
        <f t="shared" si="14"/>
        <v>200</v>
      </c>
      <c r="BF168" s="45"/>
      <c r="BG168" s="45"/>
      <c r="BH168" s="45"/>
      <c r="BI168" s="45"/>
    </row>
    <row r="169" spans="1:70" s="25" customFormat="1" ht="30" customHeight="1" x14ac:dyDescent="0.2">
      <c r="A169" s="47">
        <v>2</v>
      </c>
      <c r="B169" s="48"/>
      <c r="C169" s="48"/>
      <c r="D169" s="49" t="s">
        <v>209</v>
      </c>
      <c r="E169" s="35"/>
      <c r="F169" s="35"/>
      <c r="G169" s="35"/>
      <c r="H169" s="35"/>
      <c r="I169" s="35"/>
      <c r="J169" s="35"/>
      <c r="K169" s="35"/>
      <c r="L169" s="35"/>
      <c r="M169" s="35"/>
      <c r="N169" s="35"/>
      <c r="O169" s="35"/>
      <c r="P169" s="36"/>
      <c r="Q169" s="50" t="s">
        <v>195</v>
      </c>
      <c r="R169" s="50"/>
      <c r="S169" s="50"/>
      <c r="T169" s="50"/>
      <c r="U169" s="50"/>
      <c r="V169" s="49" t="s">
        <v>204</v>
      </c>
      <c r="W169" s="35"/>
      <c r="X169" s="35"/>
      <c r="Y169" s="35"/>
      <c r="Z169" s="35"/>
      <c r="AA169" s="35"/>
      <c r="AB169" s="35"/>
      <c r="AC169" s="35"/>
      <c r="AD169" s="35"/>
      <c r="AE169" s="36"/>
      <c r="AF169" s="45">
        <v>200</v>
      </c>
      <c r="AG169" s="45"/>
      <c r="AH169" s="45"/>
      <c r="AI169" s="45"/>
      <c r="AJ169" s="45"/>
      <c r="AK169" s="45">
        <v>0</v>
      </c>
      <c r="AL169" s="45"/>
      <c r="AM169" s="45"/>
      <c r="AN169" s="45"/>
      <c r="AO169" s="45"/>
      <c r="AP169" s="45">
        <f t="shared" si="13"/>
        <v>200</v>
      </c>
      <c r="AQ169" s="45"/>
      <c r="AR169" s="45"/>
      <c r="AS169" s="45"/>
      <c r="AT169" s="45"/>
      <c r="AU169" s="45">
        <v>200</v>
      </c>
      <c r="AV169" s="45"/>
      <c r="AW169" s="45"/>
      <c r="AX169" s="45"/>
      <c r="AY169" s="45"/>
      <c r="AZ169" s="45">
        <v>0</v>
      </c>
      <c r="BA169" s="45"/>
      <c r="BB169" s="45"/>
      <c r="BC169" s="45"/>
      <c r="BD169" s="45"/>
      <c r="BE169" s="45">
        <f t="shared" si="14"/>
        <v>200</v>
      </c>
      <c r="BF169" s="45"/>
      <c r="BG169" s="45"/>
      <c r="BH169" s="45"/>
      <c r="BI169" s="45"/>
    </row>
    <row r="170" spans="1:70" s="25" customFormat="1" ht="30" customHeight="1" x14ac:dyDescent="0.2">
      <c r="A170" s="47">
        <v>3</v>
      </c>
      <c r="B170" s="48"/>
      <c r="C170" s="48"/>
      <c r="D170" s="49" t="s">
        <v>210</v>
      </c>
      <c r="E170" s="35"/>
      <c r="F170" s="35"/>
      <c r="G170" s="35"/>
      <c r="H170" s="35"/>
      <c r="I170" s="35"/>
      <c r="J170" s="35"/>
      <c r="K170" s="35"/>
      <c r="L170" s="35"/>
      <c r="M170" s="35"/>
      <c r="N170" s="35"/>
      <c r="O170" s="35"/>
      <c r="P170" s="36"/>
      <c r="Q170" s="50" t="s">
        <v>211</v>
      </c>
      <c r="R170" s="50"/>
      <c r="S170" s="50"/>
      <c r="T170" s="50"/>
      <c r="U170" s="50"/>
      <c r="V170" s="49" t="s">
        <v>212</v>
      </c>
      <c r="W170" s="35"/>
      <c r="X170" s="35"/>
      <c r="Y170" s="35"/>
      <c r="Z170" s="35"/>
      <c r="AA170" s="35"/>
      <c r="AB170" s="35"/>
      <c r="AC170" s="35"/>
      <c r="AD170" s="35"/>
      <c r="AE170" s="36"/>
      <c r="AF170" s="45">
        <v>130</v>
      </c>
      <c r="AG170" s="45"/>
      <c r="AH170" s="45"/>
      <c r="AI170" s="45"/>
      <c r="AJ170" s="45"/>
      <c r="AK170" s="45">
        <v>0</v>
      </c>
      <c r="AL170" s="45"/>
      <c r="AM170" s="45"/>
      <c r="AN170" s="45"/>
      <c r="AO170" s="45"/>
      <c r="AP170" s="45">
        <f t="shared" si="13"/>
        <v>130</v>
      </c>
      <c r="AQ170" s="45"/>
      <c r="AR170" s="45"/>
      <c r="AS170" s="45"/>
      <c r="AT170" s="45"/>
      <c r="AU170" s="45">
        <v>139.19999999999999</v>
      </c>
      <c r="AV170" s="45"/>
      <c r="AW170" s="45"/>
      <c r="AX170" s="45"/>
      <c r="AY170" s="45"/>
      <c r="AZ170" s="45">
        <v>0</v>
      </c>
      <c r="BA170" s="45"/>
      <c r="BB170" s="45"/>
      <c r="BC170" s="45"/>
      <c r="BD170" s="45"/>
      <c r="BE170" s="45">
        <f t="shared" si="14"/>
        <v>139.19999999999999</v>
      </c>
      <c r="BF170" s="45"/>
      <c r="BG170" s="45"/>
      <c r="BH170" s="45"/>
      <c r="BI170" s="45"/>
    </row>
    <row r="171" spans="1:70" s="25" customFormat="1" ht="15" customHeight="1" x14ac:dyDescent="0.2">
      <c r="A171" s="47">
        <v>4</v>
      </c>
      <c r="B171" s="48"/>
      <c r="C171" s="48"/>
      <c r="D171" s="49" t="s">
        <v>213</v>
      </c>
      <c r="E171" s="35"/>
      <c r="F171" s="35"/>
      <c r="G171" s="35"/>
      <c r="H171" s="35"/>
      <c r="I171" s="35"/>
      <c r="J171" s="35"/>
      <c r="K171" s="35"/>
      <c r="L171" s="35"/>
      <c r="M171" s="35"/>
      <c r="N171" s="35"/>
      <c r="O171" s="35"/>
      <c r="P171" s="36"/>
      <c r="Q171" s="50" t="s">
        <v>198</v>
      </c>
      <c r="R171" s="50"/>
      <c r="S171" s="50"/>
      <c r="T171" s="50"/>
      <c r="U171" s="50"/>
      <c r="V171" s="49" t="s">
        <v>212</v>
      </c>
      <c r="W171" s="35"/>
      <c r="X171" s="35"/>
      <c r="Y171" s="35"/>
      <c r="Z171" s="35"/>
      <c r="AA171" s="35"/>
      <c r="AB171" s="35"/>
      <c r="AC171" s="35"/>
      <c r="AD171" s="35"/>
      <c r="AE171" s="36"/>
      <c r="AF171" s="45">
        <v>0</v>
      </c>
      <c r="AG171" s="45"/>
      <c r="AH171" s="45"/>
      <c r="AI171" s="45"/>
      <c r="AJ171" s="45"/>
      <c r="AK171" s="45">
        <v>0</v>
      </c>
      <c r="AL171" s="45"/>
      <c r="AM171" s="45"/>
      <c r="AN171" s="45"/>
      <c r="AO171" s="45"/>
      <c r="AP171" s="45">
        <f t="shared" si="13"/>
        <v>0</v>
      </c>
      <c r="AQ171" s="45"/>
      <c r="AR171" s="45"/>
      <c r="AS171" s="45"/>
      <c r="AT171" s="45"/>
      <c r="AU171" s="45">
        <v>0</v>
      </c>
      <c r="AV171" s="45"/>
      <c r="AW171" s="45"/>
      <c r="AX171" s="45"/>
      <c r="AY171" s="45"/>
      <c r="AZ171" s="45">
        <v>0</v>
      </c>
      <c r="BA171" s="45"/>
      <c r="BB171" s="45"/>
      <c r="BC171" s="45"/>
      <c r="BD171" s="45"/>
      <c r="BE171" s="45">
        <f t="shared" si="14"/>
        <v>0</v>
      </c>
      <c r="BF171" s="45"/>
      <c r="BG171" s="45"/>
      <c r="BH171" s="45"/>
      <c r="BI171" s="45"/>
    </row>
    <row r="172" spans="1:70" s="25" customFormat="1" ht="30" customHeight="1" x14ac:dyDescent="0.2">
      <c r="A172" s="47">
        <v>5</v>
      </c>
      <c r="B172" s="48"/>
      <c r="C172" s="48"/>
      <c r="D172" s="49" t="s">
        <v>214</v>
      </c>
      <c r="E172" s="35"/>
      <c r="F172" s="35"/>
      <c r="G172" s="35"/>
      <c r="H172" s="35"/>
      <c r="I172" s="35"/>
      <c r="J172" s="35"/>
      <c r="K172" s="35"/>
      <c r="L172" s="35"/>
      <c r="M172" s="35"/>
      <c r="N172" s="35"/>
      <c r="O172" s="35"/>
      <c r="P172" s="36"/>
      <c r="Q172" s="50" t="s">
        <v>198</v>
      </c>
      <c r="R172" s="50"/>
      <c r="S172" s="50"/>
      <c r="T172" s="50"/>
      <c r="U172" s="50"/>
      <c r="V172" s="49" t="s">
        <v>212</v>
      </c>
      <c r="W172" s="35"/>
      <c r="X172" s="35"/>
      <c r="Y172" s="35"/>
      <c r="Z172" s="35"/>
      <c r="AA172" s="35"/>
      <c r="AB172" s="35"/>
      <c r="AC172" s="35"/>
      <c r="AD172" s="35"/>
      <c r="AE172" s="36"/>
      <c r="AF172" s="45">
        <v>0</v>
      </c>
      <c r="AG172" s="45"/>
      <c r="AH172" s="45"/>
      <c r="AI172" s="45"/>
      <c r="AJ172" s="45"/>
      <c r="AK172" s="45">
        <v>0</v>
      </c>
      <c r="AL172" s="45"/>
      <c r="AM172" s="45"/>
      <c r="AN172" s="45"/>
      <c r="AO172" s="45"/>
      <c r="AP172" s="45">
        <f t="shared" si="13"/>
        <v>0</v>
      </c>
      <c r="AQ172" s="45"/>
      <c r="AR172" s="45"/>
      <c r="AS172" s="45"/>
      <c r="AT172" s="45"/>
      <c r="AU172" s="45">
        <v>0</v>
      </c>
      <c r="AV172" s="45"/>
      <c r="AW172" s="45"/>
      <c r="AX172" s="45"/>
      <c r="AY172" s="45"/>
      <c r="AZ172" s="45">
        <v>0</v>
      </c>
      <c r="BA172" s="45"/>
      <c r="BB172" s="45"/>
      <c r="BC172" s="45"/>
      <c r="BD172" s="45"/>
      <c r="BE172" s="45">
        <f t="shared" si="14"/>
        <v>0</v>
      </c>
      <c r="BF172" s="45"/>
      <c r="BG172" s="45"/>
      <c r="BH172" s="45"/>
      <c r="BI172" s="45"/>
    </row>
    <row r="174" spans="1:70" ht="14.25" customHeight="1" x14ac:dyDescent="0.2">
      <c r="A174" s="71" t="s">
        <v>124</v>
      </c>
      <c r="B174" s="71"/>
      <c r="C174" s="71"/>
      <c r="D174" s="71"/>
      <c r="E174" s="71"/>
      <c r="F174" s="71"/>
      <c r="G174" s="71"/>
      <c r="H174" s="71"/>
      <c r="I174" s="71"/>
      <c r="J174" s="71"/>
      <c r="K174" s="71"/>
      <c r="L174" s="71"/>
      <c r="M174" s="71"/>
      <c r="N174" s="71"/>
      <c r="O174" s="71"/>
      <c r="P174" s="71"/>
      <c r="Q174" s="71"/>
      <c r="R174" s="71"/>
      <c r="S174" s="71"/>
      <c r="T174" s="71"/>
      <c r="U174" s="71"/>
      <c r="V174" s="71"/>
      <c r="W174" s="71"/>
      <c r="X174" s="71"/>
      <c r="Y174" s="71"/>
      <c r="Z174" s="71"/>
      <c r="AA174" s="71"/>
      <c r="AB174" s="71"/>
      <c r="AC174" s="71"/>
      <c r="AD174" s="71"/>
      <c r="AE174" s="71"/>
      <c r="AF174" s="71"/>
      <c r="AG174" s="71"/>
      <c r="AH174" s="71"/>
      <c r="AI174" s="71"/>
      <c r="AJ174" s="71"/>
      <c r="AK174" s="71"/>
      <c r="AL174" s="71"/>
      <c r="AM174" s="71"/>
      <c r="AN174" s="71"/>
      <c r="AO174" s="71"/>
      <c r="AP174" s="71"/>
      <c r="AQ174" s="71"/>
      <c r="AR174" s="71"/>
      <c r="AS174" s="71"/>
      <c r="AT174" s="71"/>
      <c r="AU174" s="71"/>
      <c r="AV174" s="71"/>
      <c r="AW174" s="71"/>
      <c r="AX174" s="71"/>
      <c r="AY174" s="71"/>
      <c r="AZ174" s="71"/>
      <c r="BA174" s="71"/>
      <c r="BB174" s="71"/>
      <c r="BC174" s="71"/>
      <c r="BD174" s="71"/>
      <c r="BE174" s="71"/>
      <c r="BF174" s="71"/>
      <c r="BG174" s="71"/>
      <c r="BH174" s="71"/>
      <c r="BI174" s="71"/>
      <c r="BJ174" s="71"/>
      <c r="BK174" s="71"/>
      <c r="BL174" s="71"/>
    </row>
    <row r="175" spans="1:70" ht="15" customHeight="1" x14ac:dyDescent="0.2">
      <c r="A175" s="86" t="s">
        <v>238</v>
      </c>
      <c r="B175" s="86"/>
      <c r="C175" s="86"/>
      <c r="D175" s="86"/>
      <c r="E175" s="86"/>
      <c r="F175" s="86"/>
      <c r="G175" s="86"/>
      <c r="H175" s="86"/>
      <c r="I175" s="86"/>
      <c r="J175" s="86"/>
      <c r="K175" s="86"/>
      <c r="L175" s="86"/>
      <c r="M175" s="86"/>
      <c r="N175" s="86"/>
      <c r="O175" s="86"/>
      <c r="P175" s="86"/>
      <c r="Q175" s="86"/>
      <c r="R175" s="86"/>
      <c r="S175" s="86"/>
      <c r="T175" s="86"/>
      <c r="U175" s="86"/>
      <c r="V175" s="86"/>
      <c r="W175" s="86"/>
      <c r="X175" s="86"/>
      <c r="Y175" s="86"/>
      <c r="Z175" s="86"/>
      <c r="AA175" s="86"/>
      <c r="AB175" s="86"/>
      <c r="AC175" s="86"/>
      <c r="AD175" s="86"/>
      <c r="AE175" s="86"/>
      <c r="AF175" s="86"/>
      <c r="AG175" s="86"/>
      <c r="AH175" s="86"/>
      <c r="AI175" s="86"/>
      <c r="AJ175" s="86"/>
      <c r="AK175" s="86"/>
      <c r="AL175" s="86"/>
      <c r="AM175" s="86"/>
      <c r="AN175" s="86"/>
      <c r="AO175" s="86"/>
      <c r="AP175" s="86"/>
      <c r="AQ175" s="86"/>
      <c r="AR175" s="86"/>
      <c r="AS175" s="86"/>
      <c r="AT175" s="86"/>
      <c r="AU175" s="86"/>
      <c r="AV175" s="86"/>
      <c r="AW175" s="86"/>
      <c r="AX175" s="86"/>
      <c r="AY175" s="86"/>
      <c r="AZ175" s="86"/>
      <c r="BA175" s="86"/>
      <c r="BB175" s="86"/>
      <c r="BC175" s="86"/>
      <c r="BD175" s="86"/>
      <c r="BE175" s="86"/>
      <c r="BF175" s="86"/>
      <c r="BG175" s="86"/>
      <c r="BH175" s="86"/>
      <c r="BI175" s="86"/>
      <c r="BJ175" s="86"/>
      <c r="BK175" s="86"/>
      <c r="BL175" s="86"/>
      <c r="BM175" s="86"/>
      <c r="BN175" s="86"/>
      <c r="BO175" s="86"/>
      <c r="BP175" s="86"/>
      <c r="BQ175" s="86"/>
      <c r="BR175" s="86"/>
    </row>
    <row r="176" spans="1:70" ht="12.95" customHeight="1" x14ac:dyDescent="0.2">
      <c r="A176" s="88" t="s">
        <v>19</v>
      </c>
      <c r="B176" s="89"/>
      <c r="C176" s="89"/>
      <c r="D176" s="89"/>
      <c r="E176" s="89"/>
      <c r="F176" s="89"/>
      <c r="G176" s="89"/>
      <c r="H176" s="89"/>
      <c r="I176" s="89"/>
      <c r="J176" s="89"/>
      <c r="K176" s="89"/>
      <c r="L176" s="89"/>
      <c r="M176" s="89"/>
      <c r="N176" s="89"/>
      <c r="O176" s="89"/>
      <c r="P176" s="89"/>
      <c r="Q176" s="89"/>
      <c r="R176" s="89"/>
      <c r="S176" s="89"/>
      <c r="T176" s="90"/>
      <c r="U176" s="50" t="s">
        <v>239</v>
      </c>
      <c r="V176" s="50"/>
      <c r="W176" s="50"/>
      <c r="X176" s="50"/>
      <c r="Y176" s="50"/>
      <c r="Z176" s="50"/>
      <c r="AA176" s="50"/>
      <c r="AB176" s="50"/>
      <c r="AC176" s="50"/>
      <c r="AD176" s="50"/>
      <c r="AE176" s="50" t="s">
        <v>242</v>
      </c>
      <c r="AF176" s="50"/>
      <c r="AG176" s="50"/>
      <c r="AH176" s="50"/>
      <c r="AI176" s="50"/>
      <c r="AJ176" s="50"/>
      <c r="AK176" s="50"/>
      <c r="AL176" s="50"/>
      <c r="AM176" s="50"/>
      <c r="AN176" s="50"/>
      <c r="AO176" s="50" t="s">
        <v>249</v>
      </c>
      <c r="AP176" s="50"/>
      <c r="AQ176" s="50"/>
      <c r="AR176" s="50"/>
      <c r="AS176" s="50"/>
      <c r="AT176" s="50"/>
      <c r="AU176" s="50"/>
      <c r="AV176" s="50"/>
      <c r="AW176" s="50"/>
      <c r="AX176" s="50"/>
      <c r="AY176" s="50" t="s">
        <v>260</v>
      </c>
      <c r="AZ176" s="50"/>
      <c r="BA176" s="50"/>
      <c r="BB176" s="50"/>
      <c r="BC176" s="50"/>
      <c r="BD176" s="50"/>
      <c r="BE176" s="50"/>
      <c r="BF176" s="50"/>
      <c r="BG176" s="50"/>
      <c r="BH176" s="50"/>
      <c r="BI176" s="50" t="s">
        <v>265</v>
      </c>
      <c r="BJ176" s="50"/>
      <c r="BK176" s="50"/>
      <c r="BL176" s="50"/>
      <c r="BM176" s="50"/>
      <c r="BN176" s="50"/>
      <c r="BO176" s="50"/>
      <c r="BP176" s="50"/>
      <c r="BQ176" s="50"/>
      <c r="BR176" s="50"/>
    </row>
    <row r="177" spans="1:79" ht="30" customHeight="1" x14ac:dyDescent="0.2">
      <c r="A177" s="91"/>
      <c r="B177" s="92"/>
      <c r="C177" s="92"/>
      <c r="D177" s="92"/>
      <c r="E177" s="92"/>
      <c r="F177" s="92"/>
      <c r="G177" s="92"/>
      <c r="H177" s="92"/>
      <c r="I177" s="92"/>
      <c r="J177" s="92"/>
      <c r="K177" s="92"/>
      <c r="L177" s="92"/>
      <c r="M177" s="92"/>
      <c r="N177" s="92"/>
      <c r="O177" s="92"/>
      <c r="P177" s="92"/>
      <c r="Q177" s="92"/>
      <c r="R177" s="92"/>
      <c r="S177" s="92"/>
      <c r="T177" s="93"/>
      <c r="U177" s="50" t="s">
        <v>4</v>
      </c>
      <c r="V177" s="50"/>
      <c r="W177" s="50"/>
      <c r="X177" s="50"/>
      <c r="Y177" s="50"/>
      <c r="Z177" s="50" t="s">
        <v>3</v>
      </c>
      <c r="AA177" s="50"/>
      <c r="AB177" s="50"/>
      <c r="AC177" s="50"/>
      <c r="AD177" s="50"/>
      <c r="AE177" s="50" t="s">
        <v>4</v>
      </c>
      <c r="AF177" s="50"/>
      <c r="AG177" s="50"/>
      <c r="AH177" s="50"/>
      <c r="AI177" s="50"/>
      <c r="AJ177" s="50" t="s">
        <v>3</v>
      </c>
      <c r="AK177" s="50"/>
      <c r="AL177" s="50"/>
      <c r="AM177" s="50"/>
      <c r="AN177" s="50"/>
      <c r="AO177" s="50" t="s">
        <v>4</v>
      </c>
      <c r="AP177" s="50"/>
      <c r="AQ177" s="50"/>
      <c r="AR177" s="50"/>
      <c r="AS177" s="50"/>
      <c r="AT177" s="50" t="s">
        <v>3</v>
      </c>
      <c r="AU177" s="50"/>
      <c r="AV177" s="50"/>
      <c r="AW177" s="50"/>
      <c r="AX177" s="50"/>
      <c r="AY177" s="50" t="s">
        <v>4</v>
      </c>
      <c r="AZ177" s="50"/>
      <c r="BA177" s="50"/>
      <c r="BB177" s="50"/>
      <c r="BC177" s="50"/>
      <c r="BD177" s="50" t="s">
        <v>3</v>
      </c>
      <c r="BE177" s="50"/>
      <c r="BF177" s="50"/>
      <c r="BG177" s="50"/>
      <c r="BH177" s="50"/>
      <c r="BI177" s="50" t="s">
        <v>4</v>
      </c>
      <c r="BJ177" s="50"/>
      <c r="BK177" s="50"/>
      <c r="BL177" s="50"/>
      <c r="BM177" s="50"/>
      <c r="BN177" s="50" t="s">
        <v>3</v>
      </c>
      <c r="BO177" s="50"/>
      <c r="BP177" s="50"/>
      <c r="BQ177" s="50"/>
      <c r="BR177" s="50"/>
    </row>
    <row r="178" spans="1:79" ht="15" customHeight="1" x14ac:dyDescent="0.2">
      <c r="A178" s="83">
        <v>1</v>
      </c>
      <c r="B178" s="84"/>
      <c r="C178" s="84"/>
      <c r="D178" s="84"/>
      <c r="E178" s="84"/>
      <c r="F178" s="84"/>
      <c r="G178" s="84"/>
      <c r="H178" s="84"/>
      <c r="I178" s="84"/>
      <c r="J178" s="84"/>
      <c r="K178" s="84"/>
      <c r="L178" s="84"/>
      <c r="M178" s="84"/>
      <c r="N178" s="84"/>
      <c r="O178" s="84"/>
      <c r="P178" s="84"/>
      <c r="Q178" s="84"/>
      <c r="R178" s="84"/>
      <c r="S178" s="84"/>
      <c r="T178" s="85"/>
      <c r="U178" s="50">
        <v>2</v>
      </c>
      <c r="V178" s="50"/>
      <c r="W178" s="50"/>
      <c r="X178" s="50"/>
      <c r="Y178" s="50"/>
      <c r="Z178" s="50">
        <v>3</v>
      </c>
      <c r="AA178" s="50"/>
      <c r="AB178" s="50"/>
      <c r="AC178" s="50"/>
      <c r="AD178" s="50"/>
      <c r="AE178" s="50">
        <v>4</v>
      </c>
      <c r="AF178" s="50"/>
      <c r="AG178" s="50"/>
      <c r="AH178" s="50"/>
      <c r="AI178" s="50"/>
      <c r="AJ178" s="50">
        <v>5</v>
      </c>
      <c r="AK178" s="50"/>
      <c r="AL178" s="50"/>
      <c r="AM178" s="50"/>
      <c r="AN178" s="50"/>
      <c r="AO178" s="50">
        <v>6</v>
      </c>
      <c r="AP178" s="50"/>
      <c r="AQ178" s="50"/>
      <c r="AR178" s="50"/>
      <c r="AS178" s="50"/>
      <c r="AT178" s="50">
        <v>7</v>
      </c>
      <c r="AU178" s="50"/>
      <c r="AV178" s="50"/>
      <c r="AW178" s="50"/>
      <c r="AX178" s="50"/>
      <c r="AY178" s="50">
        <v>8</v>
      </c>
      <c r="AZ178" s="50"/>
      <c r="BA178" s="50"/>
      <c r="BB178" s="50"/>
      <c r="BC178" s="50"/>
      <c r="BD178" s="50">
        <v>9</v>
      </c>
      <c r="BE178" s="50"/>
      <c r="BF178" s="50"/>
      <c r="BG178" s="50"/>
      <c r="BH178" s="50"/>
      <c r="BI178" s="50">
        <v>10</v>
      </c>
      <c r="BJ178" s="50"/>
      <c r="BK178" s="50"/>
      <c r="BL178" s="50"/>
      <c r="BM178" s="50"/>
      <c r="BN178" s="50">
        <v>11</v>
      </c>
      <c r="BO178" s="50"/>
      <c r="BP178" s="50"/>
      <c r="BQ178" s="50"/>
      <c r="BR178" s="50"/>
    </row>
    <row r="179" spans="1:79" s="1" customFormat="1" ht="15.75" hidden="1" customHeight="1" x14ac:dyDescent="0.2">
      <c r="A179" s="98" t="s">
        <v>57</v>
      </c>
      <c r="B179" s="99"/>
      <c r="C179" s="99"/>
      <c r="D179" s="99"/>
      <c r="E179" s="99"/>
      <c r="F179" s="99"/>
      <c r="G179" s="99"/>
      <c r="H179" s="99"/>
      <c r="I179" s="99"/>
      <c r="J179" s="99"/>
      <c r="K179" s="99"/>
      <c r="L179" s="99"/>
      <c r="M179" s="99"/>
      <c r="N179" s="99"/>
      <c r="O179" s="99"/>
      <c r="P179" s="99"/>
      <c r="Q179" s="99"/>
      <c r="R179" s="99"/>
      <c r="S179" s="99"/>
      <c r="T179" s="100"/>
      <c r="U179" s="74" t="s">
        <v>65</v>
      </c>
      <c r="V179" s="74"/>
      <c r="W179" s="74"/>
      <c r="X179" s="74"/>
      <c r="Y179" s="74"/>
      <c r="Z179" s="72" t="s">
        <v>66</v>
      </c>
      <c r="AA179" s="72"/>
      <c r="AB179" s="72"/>
      <c r="AC179" s="72"/>
      <c r="AD179" s="72"/>
      <c r="AE179" s="74" t="s">
        <v>67</v>
      </c>
      <c r="AF179" s="74"/>
      <c r="AG179" s="74"/>
      <c r="AH179" s="74"/>
      <c r="AI179" s="74"/>
      <c r="AJ179" s="72" t="s">
        <v>68</v>
      </c>
      <c r="AK179" s="72"/>
      <c r="AL179" s="72"/>
      <c r="AM179" s="72"/>
      <c r="AN179" s="72"/>
      <c r="AO179" s="74" t="s">
        <v>58</v>
      </c>
      <c r="AP179" s="74"/>
      <c r="AQ179" s="74"/>
      <c r="AR179" s="74"/>
      <c r="AS179" s="74"/>
      <c r="AT179" s="72" t="s">
        <v>59</v>
      </c>
      <c r="AU179" s="72"/>
      <c r="AV179" s="72"/>
      <c r="AW179" s="72"/>
      <c r="AX179" s="72"/>
      <c r="AY179" s="74" t="s">
        <v>60</v>
      </c>
      <c r="AZ179" s="74"/>
      <c r="BA179" s="74"/>
      <c r="BB179" s="74"/>
      <c r="BC179" s="74"/>
      <c r="BD179" s="72" t="s">
        <v>61</v>
      </c>
      <c r="BE179" s="72"/>
      <c r="BF179" s="72"/>
      <c r="BG179" s="72"/>
      <c r="BH179" s="72"/>
      <c r="BI179" s="74" t="s">
        <v>62</v>
      </c>
      <c r="BJ179" s="74"/>
      <c r="BK179" s="74"/>
      <c r="BL179" s="74"/>
      <c r="BM179" s="74"/>
      <c r="BN179" s="72" t="s">
        <v>63</v>
      </c>
      <c r="BO179" s="72"/>
      <c r="BP179" s="72"/>
      <c r="BQ179" s="72"/>
      <c r="BR179" s="72"/>
      <c r="CA179" t="s">
        <v>41</v>
      </c>
    </row>
    <row r="180" spans="1:79" s="6" customFormat="1" ht="12.75" customHeight="1" x14ac:dyDescent="0.2">
      <c r="A180" s="29" t="s">
        <v>215</v>
      </c>
      <c r="B180" s="30"/>
      <c r="C180" s="30"/>
      <c r="D180" s="30"/>
      <c r="E180" s="30"/>
      <c r="F180" s="30"/>
      <c r="G180" s="30"/>
      <c r="H180" s="30"/>
      <c r="I180" s="30"/>
      <c r="J180" s="30"/>
      <c r="K180" s="30"/>
      <c r="L180" s="30"/>
      <c r="M180" s="30"/>
      <c r="N180" s="30"/>
      <c r="O180" s="30"/>
      <c r="P180" s="30"/>
      <c r="Q180" s="30"/>
      <c r="R180" s="30"/>
      <c r="S180" s="30"/>
      <c r="T180" s="31"/>
      <c r="U180" s="26">
        <v>3396865</v>
      </c>
      <c r="V180" s="26"/>
      <c r="W180" s="26"/>
      <c r="X180" s="26"/>
      <c r="Y180" s="26"/>
      <c r="Z180" s="26">
        <v>0</v>
      </c>
      <c r="AA180" s="26"/>
      <c r="AB180" s="26"/>
      <c r="AC180" s="26"/>
      <c r="AD180" s="26"/>
      <c r="AE180" s="26">
        <v>5519148</v>
      </c>
      <c r="AF180" s="26"/>
      <c r="AG180" s="26"/>
      <c r="AH180" s="26"/>
      <c r="AI180" s="26"/>
      <c r="AJ180" s="26">
        <v>0</v>
      </c>
      <c r="AK180" s="26"/>
      <c r="AL180" s="26"/>
      <c r="AM180" s="26"/>
      <c r="AN180" s="26"/>
      <c r="AO180" s="26">
        <v>6112730</v>
      </c>
      <c r="AP180" s="26"/>
      <c r="AQ180" s="26"/>
      <c r="AR180" s="26"/>
      <c r="AS180" s="26"/>
      <c r="AT180" s="26">
        <v>0</v>
      </c>
      <c r="AU180" s="26"/>
      <c r="AV180" s="26"/>
      <c r="AW180" s="26"/>
      <c r="AX180" s="26"/>
      <c r="AY180" s="26">
        <v>6552846</v>
      </c>
      <c r="AZ180" s="26"/>
      <c r="BA180" s="26"/>
      <c r="BB180" s="26"/>
      <c r="BC180" s="26"/>
      <c r="BD180" s="26">
        <v>0</v>
      </c>
      <c r="BE180" s="26"/>
      <c r="BF180" s="26"/>
      <c r="BG180" s="26"/>
      <c r="BH180" s="26"/>
      <c r="BI180" s="26">
        <v>7018097</v>
      </c>
      <c r="BJ180" s="26"/>
      <c r="BK180" s="26"/>
      <c r="BL180" s="26"/>
      <c r="BM180" s="26"/>
      <c r="BN180" s="26">
        <v>0</v>
      </c>
      <c r="BO180" s="26"/>
      <c r="BP180" s="26"/>
      <c r="BQ180" s="26"/>
      <c r="BR180" s="26"/>
      <c r="CA180" s="6" t="s">
        <v>42</v>
      </c>
    </row>
    <row r="181" spans="1:79" s="25" customFormat="1" ht="12.75" customHeight="1" x14ac:dyDescent="0.2">
      <c r="A181" s="34" t="s">
        <v>216</v>
      </c>
      <c r="B181" s="35"/>
      <c r="C181" s="35"/>
      <c r="D181" s="35"/>
      <c r="E181" s="35"/>
      <c r="F181" s="35"/>
      <c r="G181" s="35"/>
      <c r="H181" s="35"/>
      <c r="I181" s="35"/>
      <c r="J181" s="35"/>
      <c r="K181" s="35"/>
      <c r="L181" s="35"/>
      <c r="M181" s="35"/>
      <c r="N181" s="35"/>
      <c r="O181" s="35"/>
      <c r="P181" s="35"/>
      <c r="Q181" s="35"/>
      <c r="R181" s="35"/>
      <c r="S181" s="35"/>
      <c r="T181" s="36"/>
      <c r="U181" s="37">
        <v>2816195</v>
      </c>
      <c r="V181" s="37"/>
      <c r="W181" s="37"/>
      <c r="X181" s="37"/>
      <c r="Y181" s="37"/>
      <c r="Z181" s="37">
        <v>0</v>
      </c>
      <c r="AA181" s="37"/>
      <c r="AB181" s="37"/>
      <c r="AC181" s="37"/>
      <c r="AD181" s="37"/>
      <c r="AE181" s="37">
        <v>4728576</v>
      </c>
      <c r="AF181" s="37"/>
      <c r="AG181" s="37"/>
      <c r="AH181" s="37"/>
      <c r="AI181" s="37"/>
      <c r="AJ181" s="37">
        <v>0</v>
      </c>
      <c r="AK181" s="37"/>
      <c r="AL181" s="37"/>
      <c r="AM181" s="37"/>
      <c r="AN181" s="37"/>
      <c r="AO181" s="37">
        <v>5132390</v>
      </c>
      <c r="AP181" s="37"/>
      <c r="AQ181" s="37"/>
      <c r="AR181" s="37"/>
      <c r="AS181" s="37"/>
      <c r="AT181" s="37">
        <v>0</v>
      </c>
      <c r="AU181" s="37"/>
      <c r="AV181" s="37"/>
      <c r="AW181" s="37"/>
      <c r="AX181" s="37"/>
      <c r="AY181" s="37">
        <v>5501922</v>
      </c>
      <c r="AZ181" s="37"/>
      <c r="BA181" s="37"/>
      <c r="BB181" s="37"/>
      <c r="BC181" s="37"/>
      <c r="BD181" s="37">
        <v>0</v>
      </c>
      <c r="BE181" s="37"/>
      <c r="BF181" s="37"/>
      <c r="BG181" s="37"/>
      <c r="BH181" s="37"/>
      <c r="BI181" s="37">
        <v>5892558</v>
      </c>
      <c r="BJ181" s="37"/>
      <c r="BK181" s="37"/>
      <c r="BL181" s="37"/>
      <c r="BM181" s="37"/>
      <c r="BN181" s="37">
        <v>0</v>
      </c>
      <c r="BO181" s="37"/>
      <c r="BP181" s="37"/>
      <c r="BQ181" s="37"/>
      <c r="BR181" s="37"/>
    </row>
    <row r="182" spans="1:79" s="25" customFormat="1" ht="12.75" customHeight="1" x14ac:dyDescent="0.2">
      <c r="A182" s="34" t="s">
        <v>217</v>
      </c>
      <c r="B182" s="35"/>
      <c r="C182" s="35"/>
      <c r="D182" s="35"/>
      <c r="E182" s="35"/>
      <c r="F182" s="35"/>
      <c r="G182" s="35"/>
      <c r="H182" s="35"/>
      <c r="I182" s="35"/>
      <c r="J182" s="35"/>
      <c r="K182" s="35"/>
      <c r="L182" s="35"/>
      <c r="M182" s="35"/>
      <c r="N182" s="35"/>
      <c r="O182" s="35"/>
      <c r="P182" s="35"/>
      <c r="Q182" s="35"/>
      <c r="R182" s="35"/>
      <c r="S182" s="35"/>
      <c r="T182" s="36"/>
      <c r="U182" s="37">
        <v>580670</v>
      </c>
      <c r="V182" s="37"/>
      <c r="W182" s="37"/>
      <c r="X182" s="37"/>
      <c r="Y182" s="37"/>
      <c r="Z182" s="37">
        <v>0</v>
      </c>
      <c r="AA182" s="37"/>
      <c r="AB182" s="37"/>
      <c r="AC182" s="37"/>
      <c r="AD182" s="37"/>
      <c r="AE182" s="37">
        <v>790572</v>
      </c>
      <c r="AF182" s="37"/>
      <c r="AG182" s="37"/>
      <c r="AH182" s="37"/>
      <c r="AI182" s="37"/>
      <c r="AJ182" s="37">
        <v>0</v>
      </c>
      <c r="AK182" s="37"/>
      <c r="AL182" s="37"/>
      <c r="AM182" s="37"/>
      <c r="AN182" s="37"/>
      <c r="AO182" s="37">
        <v>980340</v>
      </c>
      <c r="AP182" s="37"/>
      <c r="AQ182" s="37"/>
      <c r="AR182" s="37"/>
      <c r="AS182" s="37"/>
      <c r="AT182" s="37">
        <v>0</v>
      </c>
      <c r="AU182" s="37"/>
      <c r="AV182" s="37"/>
      <c r="AW182" s="37"/>
      <c r="AX182" s="37"/>
      <c r="AY182" s="37">
        <v>1050924</v>
      </c>
      <c r="AZ182" s="37"/>
      <c r="BA182" s="37"/>
      <c r="BB182" s="37"/>
      <c r="BC182" s="37"/>
      <c r="BD182" s="37">
        <v>0</v>
      </c>
      <c r="BE182" s="37"/>
      <c r="BF182" s="37"/>
      <c r="BG182" s="37"/>
      <c r="BH182" s="37"/>
      <c r="BI182" s="37">
        <v>1125539</v>
      </c>
      <c r="BJ182" s="37"/>
      <c r="BK182" s="37"/>
      <c r="BL182" s="37"/>
      <c r="BM182" s="37"/>
      <c r="BN182" s="37">
        <v>0</v>
      </c>
      <c r="BO182" s="37"/>
      <c r="BP182" s="37"/>
      <c r="BQ182" s="37"/>
      <c r="BR182" s="37"/>
    </row>
    <row r="183" spans="1:79" s="25" customFormat="1" ht="12.75" customHeight="1" x14ac:dyDescent="0.2">
      <c r="A183" s="34" t="s">
        <v>218</v>
      </c>
      <c r="B183" s="35"/>
      <c r="C183" s="35"/>
      <c r="D183" s="35"/>
      <c r="E183" s="35"/>
      <c r="F183" s="35"/>
      <c r="G183" s="35"/>
      <c r="H183" s="35"/>
      <c r="I183" s="35"/>
      <c r="J183" s="35"/>
      <c r="K183" s="35"/>
      <c r="L183" s="35"/>
      <c r="M183" s="35"/>
      <c r="N183" s="35"/>
      <c r="O183" s="35"/>
      <c r="P183" s="35"/>
      <c r="Q183" s="35"/>
      <c r="R183" s="35"/>
      <c r="S183" s="35"/>
      <c r="T183" s="36"/>
      <c r="U183" s="37">
        <v>1295140</v>
      </c>
      <c r="V183" s="37"/>
      <c r="W183" s="37"/>
      <c r="X183" s="37"/>
      <c r="Y183" s="37"/>
      <c r="Z183" s="37">
        <v>0</v>
      </c>
      <c r="AA183" s="37"/>
      <c r="AB183" s="37"/>
      <c r="AC183" s="37"/>
      <c r="AD183" s="37"/>
      <c r="AE183" s="37">
        <v>0</v>
      </c>
      <c r="AF183" s="37"/>
      <c r="AG183" s="37"/>
      <c r="AH183" s="37"/>
      <c r="AI183" s="37"/>
      <c r="AJ183" s="37">
        <v>0</v>
      </c>
      <c r="AK183" s="37"/>
      <c r="AL183" s="37"/>
      <c r="AM183" s="37"/>
      <c r="AN183" s="37"/>
      <c r="AO183" s="37">
        <v>1390280</v>
      </c>
      <c r="AP183" s="37"/>
      <c r="AQ183" s="37"/>
      <c r="AR183" s="37"/>
      <c r="AS183" s="37"/>
      <c r="AT183" s="37">
        <v>0</v>
      </c>
      <c r="AU183" s="37"/>
      <c r="AV183" s="37"/>
      <c r="AW183" s="37"/>
      <c r="AX183" s="37"/>
      <c r="AY183" s="37">
        <v>1490380</v>
      </c>
      <c r="AZ183" s="37"/>
      <c r="BA183" s="37"/>
      <c r="BB183" s="37"/>
      <c r="BC183" s="37"/>
      <c r="BD183" s="37">
        <v>0</v>
      </c>
      <c r="BE183" s="37"/>
      <c r="BF183" s="37"/>
      <c r="BG183" s="37"/>
      <c r="BH183" s="37"/>
      <c r="BI183" s="37">
        <v>1596197</v>
      </c>
      <c r="BJ183" s="37"/>
      <c r="BK183" s="37"/>
      <c r="BL183" s="37"/>
      <c r="BM183" s="37"/>
      <c r="BN183" s="37">
        <v>0</v>
      </c>
      <c r="BO183" s="37"/>
      <c r="BP183" s="37"/>
      <c r="BQ183" s="37"/>
      <c r="BR183" s="37"/>
    </row>
    <row r="184" spans="1:79" s="6" customFormat="1" ht="12.75" customHeight="1" x14ac:dyDescent="0.2">
      <c r="A184" s="29" t="s">
        <v>219</v>
      </c>
      <c r="B184" s="30"/>
      <c r="C184" s="30"/>
      <c r="D184" s="30"/>
      <c r="E184" s="30"/>
      <c r="F184" s="30"/>
      <c r="G184" s="30"/>
      <c r="H184" s="30"/>
      <c r="I184" s="30"/>
      <c r="J184" s="30"/>
      <c r="K184" s="30"/>
      <c r="L184" s="30"/>
      <c r="M184" s="30"/>
      <c r="N184" s="30"/>
      <c r="O184" s="30"/>
      <c r="P184" s="30"/>
      <c r="Q184" s="30"/>
      <c r="R184" s="30"/>
      <c r="S184" s="30"/>
      <c r="T184" s="31"/>
      <c r="U184" s="26">
        <v>977120</v>
      </c>
      <c r="V184" s="26"/>
      <c r="W184" s="26"/>
      <c r="X184" s="26"/>
      <c r="Y184" s="26"/>
      <c r="Z184" s="26">
        <v>0</v>
      </c>
      <c r="AA184" s="26"/>
      <c r="AB184" s="26"/>
      <c r="AC184" s="26"/>
      <c r="AD184" s="26"/>
      <c r="AE184" s="26">
        <v>533575</v>
      </c>
      <c r="AF184" s="26"/>
      <c r="AG184" s="26"/>
      <c r="AH184" s="26"/>
      <c r="AI184" s="26"/>
      <c r="AJ184" s="26">
        <v>0</v>
      </c>
      <c r="AK184" s="26"/>
      <c r="AL184" s="26"/>
      <c r="AM184" s="26"/>
      <c r="AN184" s="26"/>
      <c r="AO184" s="26">
        <v>984240</v>
      </c>
      <c r="AP184" s="26"/>
      <c r="AQ184" s="26"/>
      <c r="AR184" s="26"/>
      <c r="AS184" s="26"/>
      <c r="AT184" s="26">
        <v>0</v>
      </c>
      <c r="AU184" s="26"/>
      <c r="AV184" s="26"/>
      <c r="AW184" s="26"/>
      <c r="AX184" s="26"/>
      <c r="AY184" s="26">
        <v>1055105</v>
      </c>
      <c r="AZ184" s="26"/>
      <c r="BA184" s="26"/>
      <c r="BB184" s="26"/>
      <c r="BC184" s="26"/>
      <c r="BD184" s="26">
        <v>0</v>
      </c>
      <c r="BE184" s="26"/>
      <c r="BF184" s="26"/>
      <c r="BG184" s="26"/>
      <c r="BH184" s="26"/>
      <c r="BI184" s="26">
        <v>1130017</v>
      </c>
      <c r="BJ184" s="26"/>
      <c r="BK184" s="26"/>
      <c r="BL184" s="26"/>
      <c r="BM184" s="26"/>
      <c r="BN184" s="26">
        <v>0</v>
      </c>
      <c r="BO184" s="26"/>
      <c r="BP184" s="26"/>
      <c r="BQ184" s="26"/>
      <c r="BR184" s="26"/>
    </row>
    <row r="185" spans="1:79" s="25" customFormat="1" ht="12.75" customHeight="1" x14ac:dyDescent="0.2">
      <c r="A185" s="34" t="s">
        <v>220</v>
      </c>
      <c r="B185" s="35"/>
      <c r="C185" s="35"/>
      <c r="D185" s="35"/>
      <c r="E185" s="35"/>
      <c r="F185" s="35"/>
      <c r="G185" s="35"/>
      <c r="H185" s="35"/>
      <c r="I185" s="35"/>
      <c r="J185" s="35"/>
      <c r="K185" s="35"/>
      <c r="L185" s="35"/>
      <c r="M185" s="35"/>
      <c r="N185" s="35"/>
      <c r="O185" s="35"/>
      <c r="P185" s="35"/>
      <c r="Q185" s="35"/>
      <c r="R185" s="35"/>
      <c r="S185" s="35"/>
      <c r="T185" s="36"/>
      <c r="U185" s="37">
        <v>977120</v>
      </c>
      <c r="V185" s="37"/>
      <c r="W185" s="37"/>
      <c r="X185" s="37"/>
      <c r="Y185" s="37"/>
      <c r="Z185" s="37">
        <v>0</v>
      </c>
      <c r="AA185" s="37"/>
      <c r="AB185" s="37"/>
      <c r="AC185" s="37"/>
      <c r="AD185" s="37"/>
      <c r="AE185" s="37">
        <v>533575</v>
      </c>
      <c r="AF185" s="37"/>
      <c r="AG185" s="37"/>
      <c r="AH185" s="37"/>
      <c r="AI185" s="37"/>
      <c r="AJ185" s="37">
        <v>0</v>
      </c>
      <c r="AK185" s="37"/>
      <c r="AL185" s="37"/>
      <c r="AM185" s="37"/>
      <c r="AN185" s="37"/>
      <c r="AO185" s="37">
        <v>984240</v>
      </c>
      <c r="AP185" s="37"/>
      <c r="AQ185" s="37"/>
      <c r="AR185" s="37"/>
      <c r="AS185" s="37"/>
      <c r="AT185" s="37">
        <v>0</v>
      </c>
      <c r="AU185" s="37"/>
      <c r="AV185" s="37"/>
      <c r="AW185" s="37"/>
      <c r="AX185" s="37"/>
      <c r="AY185" s="37">
        <v>1055105</v>
      </c>
      <c r="AZ185" s="37"/>
      <c r="BA185" s="37"/>
      <c r="BB185" s="37"/>
      <c r="BC185" s="37"/>
      <c r="BD185" s="37">
        <v>0</v>
      </c>
      <c r="BE185" s="37"/>
      <c r="BF185" s="37"/>
      <c r="BG185" s="37"/>
      <c r="BH185" s="37"/>
      <c r="BI185" s="37">
        <v>1130017</v>
      </c>
      <c r="BJ185" s="37"/>
      <c r="BK185" s="37"/>
      <c r="BL185" s="37"/>
      <c r="BM185" s="37"/>
      <c r="BN185" s="37">
        <v>0</v>
      </c>
      <c r="BO185" s="37"/>
      <c r="BP185" s="37"/>
      <c r="BQ185" s="37"/>
      <c r="BR185" s="37"/>
    </row>
    <row r="186" spans="1:79" s="25" customFormat="1" ht="12.75" customHeight="1" x14ac:dyDescent="0.2">
      <c r="A186" s="34" t="s">
        <v>221</v>
      </c>
      <c r="B186" s="35"/>
      <c r="C186" s="35"/>
      <c r="D186" s="35"/>
      <c r="E186" s="35"/>
      <c r="F186" s="35"/>
      <c r="G186" s="35"/>
      <c r="H186" s="35"/>
      <c r="I186" s="35"/>
      <c r="J186" s="35"/>
      <c r="K186" s="35"/>
      <c r="L186" s="35"/>
      <c r="M186" s="35"/>
      <c r="N186" s="35"/>
      <c r="O186" s="35"/>
      <c r="P186" s="35"/>
      <c r="Q186" s="35"/>
      <c r="R186" s="35"/>
      <c r="S186" s="35"/>
      <c r="T186" s="36"/>
      <c r="U186" s="37">
        <v>1072969</v>
      </c>
      <c r="V186" s="37"/>
      <c r="W186" s="37"/>
      <c r="X186" s="37"/>
      <c r="Y186" s="37"/>
      <c r="Z186" s="37">
        <v>0</v>
      </c>
      <c r="AA186" s="37"/>
      <c r="AB186" s="37"/>
      <c r="AC186" s="37"/>
      <c r="AD186" s="37"/>
      <c r="AE186" s="37">
        <v>204811</v>
      </c>
      <c r="AF186" s="37"/>
      <c r="AG186" s="37"/>
      <c r="AH186" s="37"/>
      <c r="AI186" s="37"/>
      <c r="AJ186" s="37">
        <v>0</v>
      </c>
      <c r="AK186" s="37"/>
      <c r="AL186" s="37"/>
      <c r="AM186" s="37"/>
      <c r="AN186" s="37"/>
      <c r="AO186" s="37">
        <v>1102888</v>
      </c>
      <c r="AP186" s="37"/>
      <c r="AQ186" s="37"/>
      <c r="AR186" s="37"/>
      <c r="AS186" s="37"/>
      <c r="AT186" s="37">
        <v>0</v>
      </c>
      <c r="AU186" s="37"/>
      <c r="AV186" s="37"/>
      <c r="AW186" s="37"/>
      <c r="AX186" s="37"/>
      <c r="AY186" s="37">
        <v>1182297</v>
      </c>
      <c r="AZ186" s="37"/>
      <c r="BA186" s="37"/>
      <c r="BB186" s="37"/>
      <c r="BC186" s="37"/>
      <c r="BD186" s="37">
        <v>0</v>
      </c>
      <c r="BE186" s="37"/>
      <c r="BF186" s="37"/>
      <c r="BG186" s="37"/>
      <c r="BH186" s="37"/>
      <c r="BI186" s="37">
        <v>1266242</v>
      </c>
      <c r="BJ186" s="37"/>
      <c r="BK186" s="37"/>
      <c r="BL186" s="37"/>
      <c r="BM186" s="37"/>
      <c r="BN186" s="37">
        <v>0</v>
      </c>
      <c r="BO186" s="37"/>
      <c r="BP186" s="37"/>
      <c r="BQ186" s="37"/>
      <c r="BR186" s="37"/>
    </row>
    <row r="187" spans="1:79" s="6" customFormat="1" ht="12.75" customHeight="1" x14ac:dyDescent="0.2">
      <c r="A187" s="29" t="s">
        <v>147</v>
      </c>
      <c r="B187" s="30"/>
      <c r="C187" s="30"/>
      <c r="D187" s="30"/>
      <c r="E187" s="30"/>
      <c r="F187" s="30"/>
      <c r="G187" s="30"/>
      <c r="H187" s="30"/>
      <c r="I187" s="30"/>
      <c r="J187" s="30"/>
      <c r="K187" s="30"/>
      <c r="L187" s="30"/>
      <c r="M187" s="30"/>
      <c r="N187" s="30"/>
      <c r="O187" s="30"/>
      <c r="P187" s="30"/>
      <c r="Q187" s="30"/>
      <c r="R187" s="30"/>
      <c r="S187" s="30"/>
      <c r="T187" s="31"/>
      <c r="U187" s="26">
        <v>6742094</v>
      </c>
      <c r="V187" s="26"/>
      <c r="W187" s="26"/>
      <c r="X187" s="26"/>
      <c r="Y187" s="26"/>
      <c r="Z187" s="26">
        <v>0</v>
      </c>
      <c r="AA187" s="26"/>
      <c r="AB187" s="26"/>
      <c r="AC187" s="26"/>
      <c r="AD187" s="26"/>
      <c r="AE187" s="26">
        <v>6257534</v>
      </c>
      <c r="AF187" s="26"/>
      <c r="AG187" s="26"/>
      <c r="AH187" s="26"/>
      <c r="AI187" s="26"/>
      <c r="AJ187" s="26">
        <v>0</v>
      </c>
      <c r="AK187" s="26"/>
      <c r="AL187" s="26"/>
      <c r="AM187" s="26"/>
      <c r="AN187" s="26"/>
      <c r="AO187" s="26">
        <v>9590138</v>
      </c>
      <c r="AP187" s="26"/>
      <c r="AQ187" s="26"/>
      <c r="AR187" s="26"/>
      <c r="AS187" s="26"/>
      <c r="AT187" s="26">
        <v>0</v>
      </c>
      <c r="AU187" s="26"/>
      <c r="AV187" s="26"/>
      <c r="AW187" s="26"/>
      <c r="AX187" s="26"/>
      <c r="AY187" s="26">
        <v>10280628</v>
      </c>
      <c r="AZ187" s="26"/>
      <c r="BA187" s="26"/>
      <c r="BB187" s="26"/>
      <c r="BC187" s="26"/>
      <c r="BD187" s="26">
        <v>0</v>
      </c>
      <c r="BE187" s="26"/>
      <c r="BF187" s="26"/>
      <c r="BG187" s="26"/>
      <c r="BH187" s="26"/>
      <c r="BI187" s="26">
        <v>11010553</v>
      </c>
      <c r="BJ187" s="26"/>
      <c r="BK187" s="26"/>
      <c r="BL187" s="26"/>
      <c r="BM187" s="26"/>
      <c r="BN187" s="26">
        <v>0</v>
      </c>
      <c r="BO187" s="26"/>
      <c r="BP187" s="26"/>
      <c r="BQ187" s="26"/>
      <c r="BR187" s="26"/>
    </row>
    <row r="188" spans="1:79" s="25" customFormat="1" ht="38.25" customHeight="1" x14ac:dyDescent="0.2">
      <c r="A188" s="34" t="s">
        <v>222</v>
      </c>
      <c r="B188" s="35"/>
      <c r="C188" s="35"/>
      <c r="D188" s="35"/>
      <c r="E188" s="35"/>
      <c r="F188" s="35"/>
      <c r="G188" s="35"/>
      <c r="H188" s="35"/>
      <c r="I188" s="35"/>
      <c r="J188" s="35"/>
      <c r="K188" s="35"/>
      <c r="L188" s="35"/>
      <c r="M188" s="35"/>
      <c r="N188" s="35"/>
      <c r="O188" s="35"/>
      <c r="P188" s="35"/>
      <c r="Q188" s="35"/>
      <c r="R188" s="35"/>
      <c r="S188" s="35"/>
      <c r="T188" s="36"/>
      <c r="U188" s="37" t="s">
        <v>173</v>
      </c>
      <c r="V188" s="37"/>
      <c r="W188" s="37"/>
      <c r="X188" s="37"/>
      <c r="Y188" s="37"/>
      <c r="Z188" s="37"/>
      <c r="AA188" s="37"/>
      <c r="AB188" s="37"/>
      <c r="AC188" s="37"/>
      <c r="AD188" s="37"/>
      <c r="AE188" s="37" t="s">
        <v>173</v>
      </c>
      <c r="AF188" s="37"/>
      <c r="AG188" s="37"/>
      <c r="AH188" s="37"/>
      <c r="AI188" s="37"/>
      <c r="AJ188" s="37"/>
      <c r="AK188" s="37"/>
      <c r="AL188" s="37"/>
      <c r="AM188" s="37"/>
      <c r="AN188" s="37"/>
      <c r="AO188" s="37" t="s">
        <v>173</v>
      </c>
      <c r="AP188" s="37"/>
      <c r="AQ188" s="37"/>
      <c r="AR188" s="37"/>
      <c r="AS188" s="37"/>
      <c r="AT188" s="37"/>
      <c r="AU188" s="37"/>
      <c r="AV188" s="37"/>
      <c r="AW188" s="37"/>
      <c r="AX188" s="37"/>
      <c r="AY188" s="37" t="s">
        <v>173</v>
      </c>
      <c r="AZ188" s="37"/>
      <c r="BA188" s="37"/>
      <c r="BB188" s="37"/>
      <c r="BC188" s="37"/>
      <c r="BD188" s="37"/>
      <c r="BE188" s="37"/>
      <c r="BF188" s="37"/>
      <c r="BG188" s="37"/>
      <c r="BH188" s="37"/>
      <c r="BI188" s="37" t="s">
        <v>173</v>
      </c>
      <c r="BJ188" s="37"/>
      <c r="BK188" s="37"/>
      <c r="BL188" s="37"/>
      <c r="BM188" s="37"/>
      <c r="BN188" s="37"/>
      <c r="BO188" s="37"/>
      <c r="BP188" s="37"/>
      <c r="BQ188" s="37"/>
      <c r="BR188" s="37"/>
    </row>
    <row r="191" spans="1:79" ht="14.25" customHeight="1" x14ac:dyDescent="0.2">
      <c r="A191" s="71" t="s">
        <v>125</v>
      </c>
      <c r="B191" s="71"/>
      <c r="C191" s="71"/>
      <c r="D191" s="71"/>
      <c r="E191" s="71"/>
      <c r="F191" s="71"/>
      <c r="G191" s="71"/>
      <c r="H191" s="71"/>
      <c r="I191" s="71"/>
      <c r="J191" s="71"/>
      <c r="K191" s="71"/>
      <c r="L191" s="71"/>
      <c r="M191" s="71"/>
      <c r="N191" s="71"/>
      <c r="O191" s="71"/>
      <c r="P191" s="71"/>
      <c r="Q191" s="71"/>
      <c r="R191" s="71"/>
      <c r="S191" s="71"/>
      <c r="T191" s="71"/>
      <c r="U191" s="71"/>
      <c r="V191" s="71"/>
      <c r="W191" s="71"/>
      <c r="X191" s="71"/>
      <c r="Y191" s="71"/>
      <c r="Z191" s="71"/>
      <c r="AA191" s="71"/>
      <c r="AB191" s="71"/>
      <c r="AC191" s="71"/>
      <c r="AD191" s="71"/>
      <c r="AE191" s="71"/>
      <c r="AF191" s="71"/>
      <c r="AG191" s="71"/>
      <c r="AH191" s="71"/>
      <c r="AI191" s="71"/>
      <c r="AJ191" s="71"/>
      <c r="AK191" s="71"/>
      <c r="AL191" s="71"/>
      <c r="AM191" s="71"/>
      <c r="AN191" s="71"/>
      <c r="AO191" s="71"/>
      <c r="AP191" s="71"/>
      <c r="AQ191" s="71"/>
      <c r="AR191" s="71"/>
      <c r="AS191" s="71"/>
      <c r="AT191" s="71"/>
      <c r="AU191" s="71"/>
      <c r="AV191" s="71"/>
      <c r="AW191" s="71"/>
      <c r="AX191" s="71"/>
      <c r="AY191" s="71"/>
      <c r="AZ191" s="71"/>
      <c r="BA191" s="71"/>
      <c r="BB191" s="71"/>
      <c r="BC191" s="71"/>
      <c r="BD191" s="71"/>
      <c r="BE191" s="71"/>
      <c r="BF191" s="71"/>
      <c r="BG191" s="71"/>
      <c r="BH191" s="71"/>
      <c r="BI191" s="71"/>
      <c r="BJ191" s="71"/>
      <c r="BK191" s="71"/>
      <c r="BL191" s="71"/>
    </row>
    <row r="192" spans="1:79" ht="15" customHeight="1" x14ac:dyDescent="0.2">
      <c r="A192" s="88" t="s">
        <v>6</v>
      </c>
      <c r="B192" s="89"/>
      <c r="C192" s="89"/>
      <c r="D192" s="88" t="s">
        <v>10</v>
      </c>
      <c r="E192" s="89"/>
      <c r="F192" s="89"/>
      <c r="G192" s="89"/>
      <c r="H192" s="89"/>
      <c r="I192" s="89"/>
      <c r="J192" s="89"/>
      <c r="K192" s="89"/>
      <c r="L192" s="89"/>
      <c r="M192" s="89"/>
      <c r="N192" s="89"/>
      <c r="O192" s="89"/>
      <c r="P192" s="89"/>
      <c r="Q192" s="89"/>
      <c r="R192" s="89"/>
      <c r="S192" s="89"/>
      <c r="T192" s="89"/>
      <c r="U192" s="89"/>
      <c r="V192" s="90"/>
      <c r="W192" s="50" t="s">
        <v>239</v>
      </c>
      <c r="X192" s="50"/>
      <c r="Y192" s="50"/>
      <c r="Z192" s="50"/>
      <c r="AA192" s="50"/>
      <c r="AB192" s="50"/>
      <c r="AC192" s="50"/>
      <c r="AD192" s="50"/>
      <c r="AE192" s="50"/>
      <c r="AF192" s="50"/>
      <c r="AG192" s="50"/>
      <c r="AH192" s="50"/>
      <c r="AI192" s="50" t="s">
        <v>243</v>
      </c>
      <c r="AJ192" s="50"/>
      <c r="AK192" s="50"/>
      <c r="AL192" s="50"/>
      <c r="AM192" s="50"/>
      <c r="AN192" s="50"/>
      <c r="AO192" s="50"/>
      <c r="AP192" s="50"/>
      <c r="AQ192" s="50"/>
      <c r="AR192" s="50"/>
      <c r="AS192" s="50"/>
      <c r="AT192" s="50"/>
      <c r="AU192" s="50" t="s">
        <v>254</v>
      </c>
      <c r="AV192" s="50"/>
      <c r="AW192" s="50"/>
      <c r="AX192" s="50"/>
      <c r="AY192" s="50"/>
      <c r="AZ192" s="50"/>
      <c r="BA192" s="50" t="s">
        <v>261</v>
      </c>
      <c r="BB192" s="50"/>
      <c r="BC192" s="50"/>
      <c r="BD192" s="50"/>
      <c r="BE192" s="50"/>
      <c r="BF192" s="50"/>
      <c r="BG192" s="50" t="s">
        <v>270</v>
      </c>
      <c r="BH192" s="50"/>
      <c r="BI192" s="50"/>
      <c r="BJ192" s="50"/>
      <c r="BK192" s="50"/>
      <c r="BL192" s="50"/>
    </row>
    <row r="193" spans="1:79" ht="15" customHeight="1" x14ac:dyDescent="0.2">
      <c r="A193" s="101"/>
      <c r="B193" s="102"/>
      <c r="C193" s="102"/>
      <c r="D193" s="101"/>
      <c r="E193" s="102"/>
      <c r="F193" s="102"/>
      <c r="G193" s="102"/>
      <c r="H193" s="102"/>
      <c r="I193" s="102"/>
      <c r="J193" s="102"/>
      <c r="K193" s="102"/>
      <c r="L193" s="102"/>
      <c r="M193" s="102"/>
      <c r="N193" s="102"/>
      <c r="O193" s="102"/>
      <c r="P193" s="102"/>
      <c r="Q193" s="102"/>
      <c r="R193" s="102"/>
      <c r="S193" s="102"/>
      <c r="T193" s="102"/>
      <c r="U193" s="102"/>
      <c r="V193" s="103"/>
      <c r="W193" s="50" t="s">
        <v>4</v>
      </c>
      <c r="X193" s="50"/>
      <c r="Y193" s="50"/>
      <c r="Z193" s="50"/>
      <c r="AA193" s="50"/>
      <c r="AB193" s="50"/>
      <c r="AC193" s="50" t="s">
        <v>3</v>
      </c>
      <c r="AD193" s="50"/>
      <c r="AE193" s="50"/>
      <c r="AF193" s="50"/>
      <c r="AG193" s="50"/>
      <c r="AH193" s="50"/>
      <c r="AI193" s="50" t="s">
        <v>4</v>
      </c>
      <c r="AJ193" s="50"/>
      <c r="AK193" s="50"/>
      <c r="AL193" s="50"/>
      <c r="AM193" s="50"/>
      <c r="AN193" s="50"/>
      <c r="AO193" s="50" t="s">
        <v>3</v>
      </c>
      <c r="AP193" s="50"/>
      <c r="AQ193" s="50"/>
      <c r="AR193" s="50"/>
      <c r="AS193" s="50"/>
      <c r="AT193" s="50"/>
      <c r="AU193" s="76" t="s">
        <v>4</v>
      </c>
      <c r="AV193" s="76"/>
      <c r="AW193" s="76"/>
      <c r="AX193" s="76" t="s">
        <v>3</v>
      </c>
      <c r="AY193" s="76"/>
      <c r="AZ193" s="76"/>
      <c r="BA193" s="76" t="s">
        <v>4</v>
      </c>
      <c r="BB193" s="76"/>
      <c r="BC193" s="76"/>
      <c r="BD193" s="76" t="s">
        <v>3</v>
      </c>
      <c r="BE193" s="76"/>
      <c r="BF193" s="76"/>
      <c r="BG193" s="76" t="s">
        <v>4</v>
      </c>
      <c r="BH193" s="76"/>
      <c r="BI193" s="76"/>
      <c r="BJ193" s="76" t="s">
        <v>3</v>
      </c>
      <c r="BK193" s="76"/>
      <c r="BL193" s="76"/>
    </row>
    <row r="194" spans="1:79" ht="57" customHeight="1" x14ac:dyDescent="0.2">
      <c r="A194" s="91"/>
      <c r="B194" s="92"/>
      <c r="C194" s="92"/>
      <c r="D194" s="91"/>
      <c r="E194" s="92"/>
      <c r="F194" s="92"/>
      <c r="G194" s="92"/>
      <c r="H194" s="92"/>
      <c r="I194" s="92"/>
      <c r="J194" s="92"/>
      <c r="K194" s="92"/>
      <c r="L194" s="92"/>
      <c r="M194" s="92"/>
      <c r="N194" s="92"/>
      <c r="O194" s="92"/>
      <c r="P194" s="92"/>
      <c r="Q194" s="92"/>
      <c r="R194" s="92"/>
      <c r="S194" s="92"/>
      <c r="T194" s="92"/>
      <c r="U194" s="92"/>
      <c r="V194" s="93"/>
      <c r="W194" s="50" t="s">
        <v>12</v>
      </c>
      <c r="X194" s="50"/>
      <c r="Y194" s="50"/>
      <c r="Z194" s="50" t="s">
        <v>11</v>
      </c>
      <c r="AA194" s="50"/>
      <c r="AB194" s="50"/>
      <c r="AC194" s="50" t="s">
        <v>12</v>
      </c>
      <c r="AD194" s="50"/>
      <c r="AE194" s="50"/>
      <c r="AF194" s="50" t="s">
        <v>11</v>
      </c>
      <c r="AG194" s="50"/>
      <c r="AH194" s="50"/>
      <c r="AI194" s="50" t="s">
        <v>12</v>
      </c>
      <c r="AJ194" s="50"/>
      <c r="AK194" s="50"/>
      <c r="AL194" s="50" t="s">
        <v>11</v>
      </c>
      <c r="AM194" s="50"/>
      <c r="AN194" s="50"/>
      <c r="AO194" s="50" t="s">
        <v>12</v>
      </c>
      <c r="AP194" s="50"/>
      <c r="AQ194" s="50"/>
      <c r="AR194" s="50" t="s">
        <v>11</v>
      </c>
      <c r="AS194" s="50"/>
      <c r="AT194" s="50"/>
      <c r="AU194" s="76"/>
      <c r="AV194" s="76"/>
      <c r="AW194" s="76"/>
      <c r="AX194" s="76"/>
      <c r="AY194" s="76"/>
      <c r="AZ194" s="76"/>
      <c r="BA194" s="76"/>
      <c r="BB194" s="76"/>
      <c r="BC194" s="76"/>
      <c r="BD194" s="76"/>
      <c r="BE194" s="76"/>
      <c r="BF194" s="76"/>
      <c r="BG194" s="76"/>
      <c r="BH194" s="76"/>
      <c r="BI194" s="76"/>
      <c r="BJ194" s="76"/>
      <c r="BK194" s="76"/>
      <c r="BL194" s="76"/>
    </row>
    <row r="195" spans="1:79" ht="15" customHeight="1" x14ac:dyDescent="0.2">
      <c r="A195" s="83">
        <v>1</v>
      </c>
      <c r="B195" s="84"/>
      <c r="C195" s="84"/>
      <c r="D195" s="83">
        <v>2</v>
      </c>
      <c r="E195" s="84"/>
      <c r="F195" s="84"/>
      <c r="G195" s="84"/>
      <c r="H195" s="84"/>
      <c r="I195" s="84"/>
      <c r="J195" s="84"/>
      <c r="K195" s="84"/>
      <c r="L195" s="84"/>
      <c r="M195" s="84"/>
      <c r="N195" s="84"/>
      <c r="O195" s="84"/>
      <c r="P195" s="84"/>
      <c r="Q195" s="84"/>
      <c r="R195" s="84"/>
      <c r="S195" s="84"/>
      <c r="T195" s="84"/>
      <c r="U195" s="84"/>
      <c r="V195" s="85"/>
      <c r="W195" s="50">
        <v>3</v>
      </c>
      <c r="X195" s="50"/>
      <c r="Y195" s="50"/>
      <c r="Z195" s="50">
        <v>4</v>
      </c>
      <c r="AA195" s="50"/>
      <c r="AB195" s="50"/>
      <c r="AC195" s="50">
        <v>5</v>
      </c>
      <c r="AD195" s="50"/>
      <c r="AE195" s="50"/>
      <c r="AF195" s="50">
        <v>6</v>
      </c>
      <c r="AG195" s="50"/>
      <c r="AH195" s="50"/>
      <c r="AI195" s="50">
        <v>7</v>
      </c>
      <c r="AJ195" s="50"/>
      <c r="AK195" s="50"/>
      <c r="AL195" s="50">
        <v>8</v>
      </c>
      <c r="AM195" s="50"/>
      <c r="AN195" s="50"/>
      <c r="AO195" s="50">
        <v>9</v>
      </c>
      <c r="AP195" s="50"/>
      <c r="AQ195" s="50"/>
      <c r="AR195" s="50">
        <v>10</v>
      </c>
      <c r="AS195" s="50"/>
      <c r="AT195" s="50"/>
      <c r="AU195" s="50">
        <v>11</v>
      </c>
      <c r="AV195" s="50"/>
      <c r="AW195" s="50"/>
      <c r="AX195" s="50">
        <v>12</v>
      </c>
      <c r="AY195" s="50"/>
      <c r="AZ195" s="50"/>
      <c r="BA195" s="50">
        <v>13</v>
      </c>
      <c r="BB195" s="50"/>
      <c r="BC195" s="50"/>
      <c r="BD195" s="50">
        <v>14</v>
      </c>
      <c r="BE195" s="50"/>
      <c r="BF195" s="50"/>
      <c r="BG195" s="50">
        <v>15</v>
      </c>
      <c r="BH195" s="50"/>
      <c r="BI195" s="50"/>
      <c r="BJ195" s="50">
        <v>16</v>
      </c>
      <c r="BK195" s="50"/>
      <c r="BL195" s="50"/>
    </row>
    <row r="196" spans="1:79" s="1" customFormat="1" ht="12.75" hidden="1" customHeight="1" x14ac:dyDescent="0.2">
      <c r="A196" s="98" t="s">
        <v>69</v>
      </c>
      <c r="B196" s="99"/>
      <c r="C196" s="99"/>
      <c r="D196" s="98" t="s">
        <v>57</v>
      </c>
      <c r="E196" s="99"/>
      <c r="F196" s="99"/>
      <c r="G196" s="99"/>
      <c r="H196" s="99"/>
      <c r="I196" s="99"/>
      <c r="J196" s="99"/>
      <c r="K196" s="99"/>
      <c r="L196" s="99"/>
      <c r="M196" s="99"/>
      <c r="N196" s="99"/>
      <c r="O196" s="99"/>
      <c r="P196" s="99"/>
      <c r="Q196" s="99"/>
      <c r="R196" s="99"/>
      <c r="S196" s="99"/>
      <c r="T196" s="99"/>
      <c r="U196" s="99"/>
      <c r="V196" s="100"/>
      <c r="W196" s="74" t="s">
        <v>72</v>
      </c>
      <c r="X196" s="74"/>
      <c r="Y196" s="74"/>
      <c r="Z196" s="74" t="s">
        <v>73</v>
      </c>
      <c r="AA196" s="74"/>
      <c r="AB196" s="74"/>
      <c r="AC196" s="72" t="s">
        <v>74</v>
      </c>
      <c r="AD196" s="72"/>
      <c r="AE196" s="72"/>
      <c r="AF196" s="72" t="s">
        <v>75</v>
      </c>
      <c r="AG196" s="72"/>
      <c r="AH196" s="72"/>
      <c r="AI196" s="74" t="s">
        <v>76</v>
      </c>
      <c r="AJ196" s="74"/>
      <c r="AK196" s="74"/>
      <c r="AL196" s="74" t="s">
        <v>77</v>
      </c>
      <c r="AM196" s="74"/>
      <c r="AN196" s="74"/>
      <c r="AO196" s="72" t="s">
        <v>104</v>
      </c>
      <c r="AP196" s="72"/>
      <c r="AQ196" s="72"/>
      <c r="AR196" s="72" t="s">
        <v>78</v>
      </c>
      <c r="AS196" s="72"/>
      <c r="AT196" s="72"/>
      <c r="AU196" s="74" t="s">
        <v>105</v>
      </c>
      <c r="AV196" s="74"/>
      <c r="AW196" s="74"/>
      <c r="AX196" s="72" t="s">
        <v>106</v>
      </c>
      <c r="AY196" s="72"/>
      <c r="AZ196" s="72"/>
      <c r="BA196" s="74" t="s">
        <v>107</v>
      </c>
      <c r="BB196" s="74"/>
      <c r="BC196" s="74"/>
      <c r="BD196" s="72" t="s">
        <v>108</v>
      </c>
      <c r="BE196" s="72"/>
      <c r="BF196" s="72"/>
      <c r="BG196" s="74" t="s">
        <v>109</v>
      </c>
      <c r="BH196" s="74"/>
      <c r="BI196" s="74"/>
      <c r="BJ196" s="72" t="s">
        <v>110</v>
      </c>
      <c r="BK196" s="72"/>
      <c r="BL196" s="72"/>
      <c r="CA196" s="1" t="s">
        <v>103</v>
      </c>
    </row>
    <row r="197" spans="1:79" s="25" customFormat="1" ht="12.75" customHeight="1" x14ac:dyDescent="0.2">
      <c r="A197" s="47">
        <v>1</v>
      </c>
      <c r="B197" s="48"/>
      <c r="C197" s="48"/>
      <c r="D197" s="34" t="s">
        <v>223</v>
      </c>
      <c r="E197" s="35"/>
      <c r="F197" s="35"/>
      <c r="G197" s="35"/>
      <c r="H197" s="35"/>
      <c r="I197" s="35"/>
      <c r="J197" s="35"/>
      <c r="K197" s="35"/>
      <c r="L197" s="35"/>
      <c r="M197" s="35"/>
      <c r="N197" s="35"/>
      <c r="O197" s="35"/>
      <c r="P197" s="35"/>
      <c r="Q197" s="35"/>
      <c r="R197" s="35"/>
      <c r="S197" s="35"/>
      <c r="T197" s="35"/>
      <c r="U197" s="35"/>
      <c r="V197" s="36"/>
      <c r="W197" s="45">
        <v>30.5</v>
      </c>
      <c r="X197" s="45"/>
      <c r="Y197" s="45"/>
      <c r="Z197" s="45">
        <v>30.5</v>
      </c>
      <c r="AA197" s="45"/>
      <c r="AB197" s="45"/>
      <c r="AC197" s="45">
        <v>0</v>
      </c>
      <c r="AD197" s="45"/>
      <c r="AE197" s="45"/>
      <c r="AF197" s="45">
        <v>0</v>
      </c>
      <c r="AG197" s="45"/>
      <c r="AH197" s="45"/>
      <c r="AI197" s="45">
        <v>45</v>
      </c>
      <c r="AJ197" s="45"/>
      <c r="AK197" s="45"/>
      <c r="AL197" s="45">
        <v>45</v>
      </c>
      <c r="AM197" s="45"/>
      <c r="AN197" s="45"/>
      <c r="AO197" s="45">
        <v>0</v>
      </c>
      <c r="AP197" s="45"/>
      <c r="AQ197" s="45"/>
      <c r="AR197" s="45">
        <v>0</v>
      </c>
      <c r="AS197" s="45"/>
      <c r="AT197" s="45"/>
      <c r="AU197" s="45">
        <v>57</v>
      </c>
      <c r="AV197" s="45"/>
      <c r="AW197" s="45"/>
      <c r="AX197" s="45">
        <v>0</v>
      </c>
      <c r="AY197" s="45"/>
      <c r="AZ197" s="45"/>
      <c r="BA197" s="45">
        <v>57</v>
      </c>
      <c r="BB197" s="45"/>
      <c r="BC197" s="45"/>
      <c r="BD197" s="45">
        <v>0</v>
      </c>
      <c r="BE197" s="45"/>
      <c r="BF197" s="45"/>
      <c r="BG197" s="45">
        <v>57</v>
      </c>
      <c r="BH197" s="45"/>
      <c r="BI197" s="45"/>
      <c r="BJ197" s="45">
        <v>0</v>
      </c>
      <c r="BK197" s="45"/>
      <c r="BL197" s="45"/>
      <c r="CA197" s="25" t="s">
        <v>43</v>
      </c>
    </row>
    <row r="198" spans="1:79" s="25" customFormat="1" ht="12.75" customHeight="1" x14ac:dyDescent="0.2">
      <c r="A198" s="47">
        <v>2</v>
      </c>
      <c r="B198" s="48"/>
      <c r="C198" s="48"/>
      <c r="D198" s="34" t="s">
        <v>224</v>
      </c>
      <c r="E198" s="35"/>
      <c r="F198" s="35"/>
      <c r="G198" s="35"/>
      <c r="H198" s="35"/>
      <c r="I198" s="35"/>
      <c r="J198" s="35"/>
      <c r="K198" s="35"/>
      <c r="L198" s="35"/>
      <c r="M198" s="35"/>
      <c r="N198" s="35"/>
      <c r="O198" s="35"/>
      <c r="P198" s="35"/>
      <c r="Q198" s="35"/>
      <c r="R198" s="35"/>
      <c r="S198" s="35"/>
      <c r="T198" s="35"/>
      <c r="U198" s="35"/>
      <c r="V198" s="36"/>
      <c r="W198" s="45">
        <v>10</v>
      </c>
      <c r="X198" s="45"/>
      <c r="Y198" s="45"/>
      <c r="Z198" s="45">
        <v>10</v>
      </c>
      <c r="AA198" s="45"/>
      <c r="AB198" s="45"/>
      <c r="AC198" s="45">
        <v>0</v>
      </c>
      <c r="AD198" s="45"/>
      <c r="AE198" s="45"/>
      <c r="AF198" s="45">
        <v>0</v>
      </c>
      <c r="AG198" s="45"/>
      <c r="AH198" s="45"/>
      <c r="AI198" s="45">
        <v>12</v>
      </c>
      <c r="AJ198" s="45"/>
      <c r="AK198" s="45"/>
      <c r="AL198" s="45">
        <v>12</v>
      </c>
      <c r="AM198" s="45"/>
      <c r="AN198" s="45"/>
      <c r="AO198" s="45">
        <v>0</v>
      </c>
      <c r="AP198" s="45"/>
      <c r="AQ198" s="45"/>
      <c r="AR198" s="45">
        <v>0</v>
      </c>
      <c r="AS198" s="45"/>
      <c r="AT198" s="45"/>
      <c r="AU198" s="45">
        <v>16</v>
      </c>
      <c r="AV198" s="45"/>
      <c r="AW198" s="45"/>
      <c r="AX198" s="45">
        <v>0</v>
      </c>
      <c r="AY198" s="45"/>
      <c r="AZ198" s="45"/>
      <c r="BA198" s="45">
        <v>16</v>
      </c>
      <c r="BB198" s="45"/>
      <c r="BC198" s="45"/>
      <c r="BD198" s="45">
        <v>0</v>
      </c>
      <c r="BE198" s="45"/>
      <c r="BF198" s="45"/>
      <c r="BG198" s="45">
        <v>16</v>
      </c>
      <c r="BH198" s="45"/>
      <c r="BI198" s="45"/>
      <c r="BJ198" s="45">
        <v>0</v>
      </c>
      <c r="BK198" s="45"/>
      <c r="BL198" s="45"/>
    </row>
    <row r="199" spans="1:79" s="25" customFormat="1" ht="12.75" customHeight="1" x14ac:dyDescent="0.2">
      <c r="A199" s="47">
        <v>3</v>
      </c>
      <c r="B199" s="48"/>
      <c r="C199" s="48"/>
      <c r="D199" s="34" t="s">
        <v>225</v>
      </c>
      <c r="E199" s="35"/>
      <c r="F199" s="35"/>
      <c r="G199" s="35"/>
      <c r="H199" s="35"/>
      <c r="I199" s="35"/>
      <c r="J199" s="35"/>
      <c r="K199" s="35"/>
      <c r="L199" s="35"/>
      <c r="M199" s="35"/>
      <c r="N199" s="35"/>
      <c r="O199" s="35"/>
      <c r="P199" s="35"/>
      <c r="Q199" s="35"/>
      <c r="R199" s="35"/>
      <c r="S199" s="35"/>
      <c r="T199" s="35"/>
      <c r="U199" s="35"/>
      <c r="V199" s="36"/>
      <c r="W199" s="45">
        <v>20.5</v>
      </c>
      <c r="X199" s="45"/>
      <c r="Y199" s="45"/>
      <c r="Z199" s="45">
        <v>20.5</v>
      </c>
      <c r="AA199" s="45"/>
      <c r="AB199" s="45"/>
      <c r="AC199" s="45">
        <v>0</v>
      </c>
      <c r="AD199" s="45"/>
      <c r="AE199" s="45"/>
      <c r="AF199" s="45">
        <v>0</v>
      </c>
      <c r="AG199" s="45"/>
      <c r="AH199" s="45"/>
      <c r="AI199" s="45">
        <v>23</v>
      </c>
      <c r="AJ199" s="45"/>
      <c r="AK199" s="45"/>
      <c r="AL199" s="45">
        <v>23</v>
      </c>
      <c r="AM199" s="45"/>
      <c r="AN199" s="45"/>
      <c r="AO199" s="45">
        <v>0</v>
      </c>
      <c r="AP199" s="45"/>
      <c r="AQ199" s="45"/>
      <c r="AR199" s="45">
        <v>0</v>
      </c>
      <c r="AS199" s="45"/>
      <c r="AT199" s="45"/>
      <c r="AU199" s="45">
        <v>27</v>
      </c>
      <c r="AV199" s="45"/>
      <c r="AW199" s="45"/>
      <c r="AX199" s="45">
        <v>0</v>
      </c>
      <c r="AY199" s="45"/>
      <c r="AZ199" s="45"/>
      <c r="BA199" s="45">
        <v>27</v>
      </c>
      <c r="BB199" s="45"/>
      <c r="BC199" s="45"/>
      <c r="BD199" s="45">
        <v>0</v>
      </c>
      <c r="BE199" s="45"/>
      <c r="BF199" s="45"/>
      <c r="BG199" s="45">
        <v>27</v>
      </c>
      <c r="BH199" s="45"/>
      <c r="BI199" s="45"/>
      <c r="BJ199" s="45">
        <v>0</v>
      </c>
      <c r="BK199" s="45"/>
      <c r="BL199" s="45"/>
    </row>
    <row r="200" spans="1:79" s="6" customFormat="1" ht="12.75" customHeight="1" x14ac:dyDescent="0.2">
      <c r="A200" s="42">
        <v>4</v>
      </c>
      <c r="B200" s="43"/>
      <c r="C200" s="43"/>
      <c r="D200" s="29" t="s">
        <v>226</v>
      </c>
      <c r="E200" s="30"/>
      <c r="F200" s="30"/>
      <c r="G200" s="30"/>
      <c r="H200" s="30"/>
      <c r="I200" s="30"/>
      <c r="J200" s="30"/>
      <c r="K200" s="30"/>
      <c r="L200" s="30"/>
      <c r="M200" s="30"/>
      <c r="N200" s="30"/>
      <c r="O200" s="30"/>
      <c r="P200" s="30"/>
      <c r="Q200" s="30"/>
      <c r="R200" s="30"/>
      <c r="S200" s="30"/>
      <c r="T200" s="30"/>
      <c r="U200" s="30"/>
      <c r="V200" s="31"/>
      <c r="W200" s="46">
        <v>61</v>
      </c>
      <c r="X200" s="46"/>
      <c r="Y200" s="46"/>
      <c r="Z200" s="46">
        <v>61</v>
      </c>
      <c r="AA200" s="46"/>
      <c r="AB200" s="46"/>
      <c r="AC200" s="46">
        <v>0</v>
      </c>
      <c r="AD200" s="46"/>
      <c r="AE200" s="46"/>
      <c r="AF200" s="46">
        <v>0</v>
      </c>
      <c r="AG200" s="46"/>
      <c r="AH200" s="46"/>
      <c r="AI200" s="46">
        <v>80</v>
      </c>
      <c r="AJ200" s="46"/>
      <c r="AK200" s="46"/>
      <c r="AL200" s="46">
        <v>80</v>
      </c>
      <c r="AM200" s="46"/>
      <c r="AN200" s="46"/>
      <c r="AO200" s="46">
        <v>0</v>
      </c>
      <c r="AP200" s="46"/>
      <c r="AQ200" s="46"/>
      <c r="AR200" s="46">
        <v>0</v>
      </c>
      <c r="AS200" s="46"/>
      <c r="AT200" s="46"/>
      <c r="AU200" s="46">
        <v>100</v>
      </c>
      <c r="AV200" s="46"/>
      <c r="AW200" s="46"/>
      <c r="AX200" s="46">
        <v>0</v>
      </c>
      <c r="AY200" s="46"/>
      <c r="AZ200" s="46"/>
      <c r="BA200" s="46">
        <v>100</v>
      </c>
      <c r="BB200" s="46"/>
      <c r="BC200" s="46"/>
      <c r="BD200" s="46">
        <v>0</v>
      </c>
      <c r="BE200" s="46"/>
      <c r="BF200" s="46"/>
      <c r="BG200" s="46">
        <v>100</v>
      </c>
      <c r="BH200" s="46"/>
      <c r="BI200" s="46"/>
      <c r="BJ200" s="46">
        <v>0</v>
      </c>
      <c r="BK200" s="46"/>
      <c r="BL200" s="46"/>
    </row>
    <row r="201" spans="1:79" s="25" customFormat="1" ht="25.5" customHeight="1" x14ac:dyDescent="0.2">
      <c r="A201" s="47">
        <v>5</v>
      </c>
      <c r="B201" s="48"/>
      <c r="C201" s="48"/>
      <c r="D201" s="34" t="s">
        <v>227</v>
      </c>
      <c r="E201" s="35"/>
      <c r="F201" s="35"/>
      <c r="G201" s="35"/>
      <c r="H201" s="35"/>
      <c r="I201" s="35"/>
      <c r="J201" s="35"/>
      <c r="K201" s="35"/>
      <c r="L201" s="35"/>
      <c r="M201" s="35"/>
      <c r="N201" s="35"/>
      <c r="O201" s="35"/>
      <c r="P201" s="35"/>
      <c r="Q201" s="35"/>
      <c r="R201" s="35"/>
      <c r="S201" s="35"/>
      <c r="T201" s="35"/>
      <c r="U201" s="35"/>
      <c r="V201" s="36"/>
      <c r="W201" s="45" t="s">
        <v>173</v>
      </c>
      <c r="X201" s="45"/>
      <c r="Y201" s="45"/>
      <c r="Z201" s="45" t="s">
        <v>173</v>
      </c>
      <c r="AA201" s="45"/>
      <c r="AB201" s="45"/>
      <c r="AC201" s="45"/>
      <c r="AD201" s="45"/>
      <c r="AE201" s="45"/>
      <c r="AF201" s="45"/>
      <c r="AG201" s="45"/>
      <c r="AH201" s="45"/>
      <c r="AI201" s="45" t="s">
        <v>173</v>
      </c>
      <c r="AJ201" s="45"/>
      <c r="AK201" s="45"/>
      <c r="AL201" s="45" t="s">
        <v>173</v>
      </c>
      <c r="AM201" s="45"/>
      <c r="AN201" s="45"/>
      <c r="AO201" s="45"/>
      <c r="AP201" s="45"/>
      <c r="AQ201" s="45"/>
      <c r="AR201" s="45"/>
      <c r="AS201" s="45"/>
      <c r="AT201" s="45"/>
      <c r="AU201" s="45" t="s">
        <v>173</v>
      </c>
      <c r="AV201" s="45"/>
      <c r="AW201" s="45"/>
      <c r="AX201" s="45"/>
      <c r="AY201" s="45"/>
      <c r="AZ201" s="45"/>
      <c r="BA201" s="45" t="s">
        <v>173</v>
      </c>
      <c r="BB201" s="45"/>
      <c r="BC201" s="45"/>
      <c r="BD201" s="45"/>
      <c r="BE201" s="45"/>
      <c r="BF201" s="45"/>
      <c r="BG201" s="45" t="s">
        <v>173</v>
      </c>
      <c r="BH201" s="45"/>
      <c r="BI201" s="45"/>
      <c r="BJ201" s="45"/>
      <c r="BK201" s="45"/>
      <c r="BL201" s="45"/>
    </row>
    <row r="204" spans="1:79" ht="14.25" customHeight="1" x14ac:dyDescent="0.2">
      <c r="A204" s="71" t="s">
        <v>153</v>
      </c>
      <c r="B204" s="71"/>
      <c r="C204" s="71"/>
      <c r="D204" s="71"/>
      <c r="E204" s="71"/>
      <c r="F204" s="71"/>
      <c r="G204" s="71"/>
      <c r="H204" s="71"/>
      <c r="I204" s="71"/>
      <c r="J204" s="71"/>
      <c r="K204" s="71"/>
      <c r="L204" s="71"/>
      <c r="M204" s="71"/>
      <c r="N204" s="71"/>
      <c r="O204" s="71"/>
      <c r="P204" s="71"/>
      <c r="Q204" s="71"/>
      <c r="R204" s="71"/>
      <c r="S204" s="71"/>
      <c r="T204" s="71"/>
      <c r="U204" s="71"/>
      <c r="V204" s="71"/>
      <c r="W204" s="71"/>
      <c r="X204" s="71"/>
      <c r="Y204" s="71"/>
      <c r="Z204" s="71"/>
      <c r="AA204" s="71"/>
      <c r="AB204" s="71"/>
      <c r="AC204" s="71"/>
      <c r="AD204" s="71"/>
      <c r="AE204" s="71"/>
      <c r="AF204" s="71"/>
      <c r="AG204" s="71"/>
      <c r="AH204" s="71"/>
      <c r="AI204" s="71"/>
      <c r="AJ204" s="71"/>
      <c r="AK204" s="71"/>
      <c r="AL204" s="71"/>
      <c r="AM204" s="71"/>
      <c r="AN204" s="71"/>
      <c r="AO204" s="71"/>
      <c r="AP204" s="71"/>
      <c r="AQ204" s="71"/>
      <c r="AR204" s="71"/>
      <c r="AS204" s="71"/>
      <c r="AT204" s="71"/>
      <c r="AU204" s="71"/>
      <c r="AV204" s="71"/>
      <c r="AW204" s="71"/>
      <c r="AX204" s="71"/>
      <c r="AY204" s="71"/>
      <c r="AZ204" s="71"/>
      <c r="BA204" s="71"/>
      <c r="BB204" s="71"/>
      <c r="BC204" s="71"/>
      <c r="BD204" s="71"/>
      <c r="BE204" s="71"/>
      <c r="BF204" s="71"/>
      <c r="BG204" s="71"/>
      <c r="BH204" s="71"/>
      <c r="BI204" s="71"/>
      <c r="BJ204" s="71"/>
      <c r="BK204" s="71"/>
      <c r="BL204" s="71"/>
    </row>
    <row r="205" spans="1:79" ht="14.25" customHeight="1" x14ac:dyDescent="0.2">
      <c r="A205" s="71" t="s">
        <v>255</v>
      </c>
      <c r="B205" s="71"/>
      <c r="C205" s="71"/>
      <c r="D205" s="71"/>
      <c r="E205" s="71"/>
      <c r="F205" s="71"/>
      <c r="G205" s="71"/>
      <c r="H205" s="71"/>
      <c r="I205" s="71"/>
      <c r="J205" s="71"/>
      <c r="K205" s="71"/>
      <c r="L205" s="71"/>
      <c r="M205" s="71"/>
      <c r="N205" s="71"/>
      <c r="O205" s="71"/>
      <c r="P205" s="71"/>
      <c r="Q205" s="71"/>
      <c r="R205" s="71"/>
      <c r="S205" s="71"/>
      <c r="T205" s="71"/>
      <c r="U205" s="71"/>
      <c r="V205" s="71"/>
      <c r="W205" s="71"/>
      <c r="X205" s="71"/>
      <c r="Y205" s="71"/>
      <c r="Z205" s="71"/>
      <c r="AA205" s="71"/>
      <c r="AB205" s="71"/>
      <c r="AC205" s="71"/>
      <c r="AD205" s="71"/>
      <c r="AE205" s="71"/>
      <c r="AF205" s="71"/>
      <c r="AG205" s="71"/>
      <c r="AH205" s="71"/>
      <c r="AI205" s="71"/>
      <c r="AJ205" s="71"/>
      <c r="AK205" s="71"/>
      <c r="AL205" s="71"/>
      <c r="AM205" s="71"/>
      <c r="AN205" s="71"/>
      <c r="AO205" s="71"/>
      <c r="AP205" s="71"/>
      <c r="AQ205" s="71"/>
      <c r="AR205" s="71"/>
      <c r="AS205" s="71"/>
      <c r="AT205" s="71"/>
      <c r="AU205" s="71"/>
      <c r="AV205" s="71"/>
      <c r="AW205" s="71"/>
      <c r="AX205" s="71"/>
      <c r="AY205" s="71"/>
      <c r="AZ205" s="71"/>
      <c r="BA205" s="71"/>
      <c r="BB205" s="71"/>
      <c r="BC205" s="71"/>
      <c r="BD205" s="71"/>
      <c r="BE205" s="71"/>
      <c r="BF205" s="71"/>
      <c r="BG205" s="71"/>
      <c r="BH205" s="71"/>
      <c r="BI205" s="71"/>
      <c r="BJ205" s="71"/>
      <c r="BK205" s="71"/>
      <c r="BL205" s="71"/>
      <c r="BM205" s="71"/>
      <c r="BN205" s="71"/>
      <c r="BO205" s="71"/>
      <c r="BP205" s="71"/>
      <c r="BQ205" s="71"/>
      <c r="BR205" s="71"/>
      <c r="BS205" s="71"/>
    </row>
    <row r="206" spans="1:79" ht="15" customHeight="1" x14ac:dyDescent="0.2">
      <c r="A206" s="75" t="s">
        <v>238</v>
      </c>
      <c r="B206" s="75"/>
      <c r="C206" s="75"/>
      <c r="D206" s="75"/>
      <c r="E206" s="75"/>
      <c r="F206" s="75"/>
      <c r="G206" s="75"/>
      <c r="H206" s="75"/>
      <c r="I206" s="75"/>
      <c r="J206" s="75"/>
      <c r="K206" s="75"/>
      <c r="L206" s="75"/>
      <c r="M206" s="75"/>
      <c r="N206" s="75"/>
      <c r="O206" s="75"/>
      <c r="P206" s="75"/>
      <c r="Q206" s="75"/>
      <c r="R206" s="75"/>
      <c r="S206" s="75"/>
      <c r="T206" s="75"/>
      <c r="U206" s="75"/>
      <c r="V206" s="75"/>
      <c r="W206" s="75"/>
      <c r="X206" s="75"/>
      <c r="Y206" s="75"/>
      <c r="Z206" s="75"/>
      <c r="AA206" s="75"/>
      <c r="AB206" s="75"/>
      <c r="AC206" s="75"/>
      <c r="AD206" s="75"/>
      <c r="AE206" s="75"/>
      <c r="AF206" s="75"/>
      <c r="AG206" s="75"/>
      <c r="AH206" s="75"/>
      <c r="AI206" s="75"/>
      <c r="AJ206" s="75"/>
      <c r="AK206" s="75"/>
      <c r="AL206" s="75"/>
      <c r="AM206" s="75"/>
      <c r="AN206" s="75"/>
      <c r="AO206" s="75"/>
      <c r="AP206" s="75"/>
      <c r="AQ206" s="75"/>
      <c r="AR206" s="75"/>
      <c r="AS206" s="75"/>
      <c r="AT206" s="75"/>
      <c r="AU206" s="75"/>
      <c r="AV206" s="75"/>
      <c r="AW206" s="75"/>
      <c r="AX206" s="75"/>
      <c r="AY206" s="75"/>
      <c r="AZ206" s="75"/>
      <c r="BA206" s="75"/>
      <c r="BB206" s="75"/>
      <c r="BC206" s="75"/>
      <c r="BD206" s="75"/>
      <c r="BE206" s="75"/>
      <c r="BF206" s="75"/>
      <c r="BG206" s="75"/>
      <c r="BH206" s="75"/>
      <c r="BI206" s="75"/>
      <c r="BJ206" s="75"/>
      <c r="BK206" s="75"/>
      <c r="BL206" s="75"/>
      <c r="BM206" s="75"/>
      <c r="BN206" s="75"/>
      <c r="BO206" s="75"/>
      <c r="BP206" s="75"/>
      <c r="BQ206" s="75"/>
      <c r="BR206" s="75"/>
      <c r="BS206" s="75"/>
    </row>
    <row r="207" spans="1:79" ht="15" customHeight="1" x14ac:dyDescent="0.2">
      <c r="A207" s="50" t="s">
        <v>6</v>
      </c>
      <c r="B207" s="50"/>
      <c r="C207" s="50"/>
      <c r="D207" s="50"/>
      <c r="E207" s="50"/>
      <c r="F207" s="50"/>
      <c r="G207" s="50" t="s">
        <v>126</v>
      </c>
      <c r="H207" s="50"/>
      <c r="I207" s="50"/>
      <c r="J207" s="50"/>
      <c r="K207" s="50"/>
      <c r="L207" s="50"/>
      <c r="M207" s="50"/>
      <c r="N207" s="50"/>
      <c r="O207" s="50"/>
      <c r="P207" s="50"/>
      <c r="Q207" s="50"/>
      <c r="R207" s="50"/>
      <c r="S207" s="50"/>
      <c r="T207" s="50" t="s">
        <v>13</v>
      </c>
      <c r="U207" s="50"/>
      <c r="V207" s="50"/>
      <c r="W207" s="50"/>
      <c r="X207" s="50"/>
      <c r="Y207" s="50"/>
      <c r="Z207" s="50"/>
      <c r="AA207" s="83" t="s">
        <v>239</v>
      </c>
      <c r="AB207" s="96"/>
      <c r="AC207" s="96"/>
      <c r="AD207" s="96"/>
      <c r="AE207" s="96"/>
      <c r="AF207" s="96"/>
      <c r="AG207" s="96"/>
      <c r="AH207" s="96"/>
      <c r="AI207" s="96"/>
      <c r="AJ207" s="96"/>
      <c r="AK207" s="96"/>
      <c r="AL207" s="96"/>
      <c r="AM207" s="96"/>
      <c r="AN207" s="96"/>
      <c r="AO207" s="97"/>
      <c r="AP207" s="83" t="s">
        <v>242</v>
      </c>
      <c r="AQ207" s="84"/>
      <c r="AR207" s="84"/>
      <c r="AS207" s="84"/>
      <c r="AT207" s="84"/>
      <c r="AU207" s="84"/>
      <c r="AV207" s="84"/>
      <c r="AW207" s="84"/>
      <c r="AX207" s="84"/>
      <c r="AY207" s="84"/>
      <c r="AZ207" s="84"/>
      <c r="BA207" s="84"/>
      <c r="BB207" s="84"/>
      <c r="BC207" s="84"/>
      <c r="BD207" s="85"/>
      <c r="BE207" s="83" t="s">
        <v>249</v>
      </c>
      <c r="BF207" s="84"/>
      <c r="BG207" s="84"/>
      <c r="BH207" s="84"/>
      <c r="BI207" s="84"/>
      <c r="BJ207" s="84"/>
      <c r="BK207" s="84"/>
      <c r="BL207" s="84"/>
      <c r="BM207" s="84"/>
      <c r="BN207" s="84"/>
      <c r="BO207" s="84"/>
      <c r="BP207" s="84"/>
      <c r="BQ207" s="84"/>
      <c r="BR207" s="84"/>
      <c r="BS207" s="85"/>
    </row>
    <row r="208" spans="1:79" ht="32.1" customHeight="1" x14ac:dyDescent="0.2">
      <c r="A208" s="50"/>
      <c r="B208" s="50"/>
      <c r="C208" s="50"/>
      <c r="D208" s="50"/>
      <c r="E208" s="50"/>
      <c r="F208" s="50"/>
      <c r="G208" s="50"/>
      <c r="H208" s="50"/>
      <c r="I208" s="50"/>
      <c r="J208" s="50"/>
      <c r="K208" s="50"/>
      <c r="L208" s="50"/>
      <c r="M208" s="50"/>
      <c r="N208" s="50"/>
      <c r="O208" s="50"/>
      <c r="P208" s="50"/>
      <c r="Q208" s="50"/>
      <c r="R208" s="50"/>
      <c r="S208" s="50"/>
      <c r="T208" s="50"/>
      <c r="U208" s="50"/>
      <c r="V208" s="50"/>
      <c r="W208" s="50"/>
      <c r="X208" s="50"/>
      <c r="Y208" s="50"/>
      <c r="Z208" s="50"/>
      <c r="AA208" s="50" t="s">
        <v>4</v>
      </c>
      <c r="AB208" s="50"/>
      <c r="AC208" s="50"/>
      <c r="AD208" s="50"/>
      <c r="AE208" s="50"/>
      <c r="AF208" s="50" t="s">
        <v>3</v>
      </c>
      <c r="AG208" s="50"/>
      <c r="AH208" s="50"/>
      <c r="AI208" s="50"/>
      <c r="AJ208" s="50"/>
      <c r="AK208" s="50" t="s">
        <v>89</v>
      </c>
      <c r="AL208" s="50"/>
      <c r="AM208" s="50"/>
      <c r="AN208" s="50"/>
      <c r="AO208" s="50"/>
      <c r="AP208" s="50" t="s">
        <v>4</v>
      </c>
      <c r="AQ208" s="50"/>
      <c r="AR208" s="50"/>
      <c r="AS208" s="50"/>
      <c r="AT208" s="50"/>
      <c r="AU208" s="50" t="s">
        <v>3</v>
      </c>
      <c r="AV208" s="50"/>
      <c r="AW208" s="50"/>
      <c r="AX208" s="50"/>
      <c r="AY208" s="50"/>
      <c r="AZ208" s="50" t="s">
        <v>96</v>
      </c>
      <c r="BA208" s="50"/>
      <c r="BB208" s="50"/>
      <c r="BC208" s="50"/>
      <c r="BD208" s="50"/>
      <c r="BE208" s="50" t="s">
        <v>4</v>
      </c>
      <c r="BF208" s="50"/>
      <c r="BG208" s="50"/>
      <c r="BH208" s="50"/>
      <c r="BI208" s="50"/>
      <c r="BJ208" s="50" t="s">
        <v>3</v>
      </c>
      <c r="BK208" s="50"/>
      <c r="BL208" s="50"/>
      <c r="BM208" s="50"/>
      <c r="BN208" s="50"/>
      <c r="BO208" s="50" t="s">
        <v>127</v>
      </c>
      <c r="BP208" s="50"/>
      <c r="BQ208" s="50"/>
      <c r="BR208" s="50"/>
      <c r="BS208" s="50"/>
    </row>
    <row r="209" spans="1:79" ht="15" customHeight="1" x14ac:dyDescent="0.2">
      <c r="A209" s="50">
        <v>1</v>
      </c>
      <c r="B209" s="50"/>
      <c r="C209" s="50"/>
      <c r="D209" s="50"/>
      <c r="E209" s="50"/>
      <c r="F209" s="50"/>
      <c r="G209" s="50">
        <v>2</v>
      </c>
      <c r="H209" s="50"/>
      <c r="I209" s="50"/>
      <c r="J209" s="50"/>
      <c r="K209" s="50"/>
      <c r="L209" s="50"/>
      <c r="M209" s="50"/>
      <c r="N209" s="50"/>
      <c r="O209" s="50"/>
      <c r="P209" s="50"/>
      <c r="Q209" s="50"/>
      <c r="R209" s="50"/>
      <c r="S209" s="50"/>
      <c r="T209" s="50">
        <v>3</v>
      </c>
      <c r="U209" s="50"/>
      <c r="V209" s="50"/>
      <c r="W209" s="50"/>
      <c r="X209" s="50"/>
      <c r="Y209" s="50"/>
      <c r="Z209" s="50"/>
      <c r="AA209" s="50">
        <v>4</v>
      </c>
      <c r="AB209" s="50"/>
      <c r="AC209" s="50"/>
      <c r="AD209" s="50"/>
      <c r="AE209" s="50"/>
      <c r="AF209" s="50">
        <v>5</v>
      </c>
      <c r="AG209" s="50"/>
      <c r="AH209" s="50"/>
      <c r="AI209" s="50"/>
      <c r="AJ209" s="50"/>
      <c r="AK209" s="50">
        <v>6</v>
      </c>
      <c r="AL209" s="50"/>
      <c r="AM209" s="50"/>
      <c r="AN209" s="50"/>
      <c r="AO209" s="50"/>
      <c r="AP209" s="50">
        <v>7</v>
      </c>
      <c r="AQ209" s="50"/>
      <c r="AR209" s="50"/>
      <c r="AS209" s="50"/>
      <c r="AT209" s="50"/>
      <c r="AU209" s="50">
        <v>8</v>
      </c>
      <c r="AV209" s="50"/>
      <c r="AW209" s="50"/>
      <c r="AX209" s="50"/>
      <c r="AY209" s="50"/>
      <c r="AZ209" s="50">
        <v>9</v>
      </c>
      <c r="BA209" s="50"/>
      <c r="BB209" s="50"/>
      <c r="BC209" s="50"/>
      <c r="BD209" s="50"/>
      <c r="BE209" s="50">
        <v>10</v>
      </c>
      <c r="BF209" s="50"/>
      <c r="BG209" s="50"/>
      <c r="BH209" s="50"/>
      <c r="BI209" s="50"/>
      <c r="BJ209" s="50">
        <v>11</v>
      </c>
      <c r="BK209" s="50"/>
      <c r="BL209" s="50"/>
      <c r="BM209" s="50"/>
      <c r="BN209" s="50"/>
      <c r="BO209" s="50">
        <v>12</v>
      </c>
      <c r="BP209" s="50"/>
      <c r="BQ209" s="50"/>
      <c r="BR209" s="50"/>
      <c r="BS209" s="50"/>
    </row>
    <row r="210" spans="1:79" s="1" customFormat="1" ht="15" hidden="1" customHeight="1" x14ac:dyDescent="0.2">
      <c r="A210" s="74" t="s">
        <v>69</v>
      </c>
      <c r="B210" s="74"/>
      <c r="C210" s="74"/>
      <c r="D210" s="74"/>
      <c r="E210" s="74"/>
      <c r="F210" s="74"/>
      <c r="G210" s="73" t="s">
        <v>57</v>
      </c>
      <c r="H210" s="73"/>
      <c r="I210" s="73"/>
      <c r="J210" s="73"/>
      <c r="K210" s="73"/>
      <c r="L210" s="73"/>
      <c r="M210" s="73"/>
      <c r="N210" s="73"/>
      <c r="O210" s="73"/>
      <c r="P210" s="73"/>
      <c r="Q210" s="73"/>
      <c r="R210" s="73"/>
      <c r="S210" s="73"/>
      <c r="T210" s="73" t="s">
        <v>79</v>
      </c>
      <c r="U210" s="73"/>
      <c r="V210" s="73"/>
      <c r="W210" s="73"/>
      <c r="X210" s="73"/>
      <c r="Y210" s="73"/>
      <c r="Z210" s="73"/>
      <c r="AA210" s="72" t="s">
        <v>65</v>
      </c>
      <c r="AB210" s="72"/>
      <c r="AC210" s="72"/>
      <c r="AD210" s="72"/>
      <c r="AE210" s="72"/>
      <c r="AF210" s="72" t="s">
        <v>66</v>
      </c>
      <c r="AG210" s="72"/>
      <c r="AH210" s="72"/>
      <c r="AI210" s="72"/>
      <c r="AJ210" s="72"/>
      <c r="AK210" s="94" t="s">
        <v>122</v>
      </c>
      <c r="AL210" s="94"/>
      <c r="AM210" s="94"/>
      <c r="AN210" s="94"/>
      <c r="AO210" s="94"/>
      <c r="AP210" s="72" t="s">
        <v>67</v>
      </c>
      <c r="AQ210" s="72"/>
      <c r="AR210" s="72"/>
      <c r="AS210" s="72"/>
      <c r="AT210" s="72"/>
      <c r="AU210" s="72" t="s">
        <v>68</v>
      </c>
      <c r="AV210" s="72"/>
      <c r="AW210" s="72"/>
      <c r="AX210" s="72"/>
      <c r="AY210" s="72"/>
      <c r="AZ210" s="94" t="s">
        <v>122</v>
      </c>
      <c r="BA210" s="94"/>
      <c r="BB210" s="94"/>
      <c r="BC210" s="94"/>
      <c r="BD210" s="94"/>
      <c r="BE210" s="72" t="s">
        <v>58</v>
      </c>
      <c r="BF210" s="72"/>
      <c r="BG210" s="72"/>
      <c r="BH210" s="72"/>
      <c r="BI210" s="72"/>
      <c r="BJ210" s="72" t="s">
        <v>59</v>
      </c>
      <c r="BK210" s="72"/>
      <c r="BL210" s="72"/>
      <c r="BM210" s="72"/>
      <c r="BN210" s="72"/>
      <c r="BO210" s="94" t="s">
        <v>122</v>
      </c>
      <c r="BP210" s="94"/>
      <c r="BQ210" s="94"/>
      <c r="BR210" s="94"/>
      <c r="BS210" s="94"/>
      <c r="CA210" s="1" t="s">
        <v>44</v>
      </c>
    </row>
    <row r="211" spans="1:79" s="6" customFormat="1" ht="12.75" customHeight="1" x14ac:dyDescent="0.2">
      <c r="A211" s="28"/>
      <c r="B211" s="28"/>
      <c r="C211" s="28"/>
      <c r="D211" s="28"/>
      <c r="E211" s="28"/>
      <c r="F211" s="28"/>
      <c r="G211" s="27" t="s">
        <v>147</v>
      </c>
      <c r="H211" s="27"/>
      <c r="I211" s="27"/>
      <c r="J211" s="27"/>
      <c r="K211" s="27"/>
      <c r="L211" s="27"/>
      <c r="M211" s="27"/>
      <c r="N211" s="27"/>
      <c r="O211" s="27"/>
      <c r="P211" s="27"/>
      <c r="Q211" s="27"/>
      <c r="R211" s="27"/>
      <c r="S211" s="27"/>
      <c r="T211" s="95"/>
      <c r="U211" s="95"/>
      <c r="V211" s="95"/>
      <c r="W211" s="95"/>
      <c r="X211" s="95"/>
      <c r="Y211" s="95"/>
      <c r="Z211" s="95"/>
      <c r="AA211" s="26"/>
      <c r="AB211" s="26"/>
      <c r="AC211" s="26"/>
      <c r="AD211" s="26"/>
      <c r="AE211" s="26"/>
      <c r="AF211" s="26"/>
      <c r="AG211" s="26"/>
      <c r="AH211" s="26"/>
      <c r="AI211" s="26"/>
      <c r="AJ211" s="26"/>
      <c r="AK211" s="26">
        <f>IF(ISNUMBER(AA211),AA211,0)+IF(ISNUMBER(AF211),AF211,0)</f>
        <v>0</v>
      </c>
      <c r="AL211" s="26"/>
      <c r="AM211" s="26"/>
      <c r="AN211" s="26"/>
      <c r="AO211" s="26"/>
      <c r="AP211" s="26"/>
      <c r="AQ211" s="26"/>
      <c r="AR211" s="26"/>
      <c r="AS211" s="26"/>
      <c r="AT211" s="26"/>
      <c r="AU211" s="26"/>
      <c r="AV211" s="26"/>
      <c r="AW211" s="26"/>
      <c r="AX211" s="26"/>
      <c r="AY211" s="26"/>
      <c r="AZ211" s="26">
        <f>IF(ISNUMBER(AP211),AP211,0)+IF(ISNUMBER(AU211),AU211,0)</f>
        <v>0</v>
      </c>
      <c r="BA211" s="26"/>
      <c r="BB211" s="26"/>
      <c r="BC211" s="26"/>
      <c r="BD211" s="26"/>
      <c r="BE211" s="26"/>
      <c r="BF211" s="26"/>
      <c r="BG211" s="26"/>
      <c r="BH211" s="26"/>
      <c r="BI211" s="26"/>
      <c r="BJ211" s="26"/>
      <c r="BK211" s="26"/>
      <c r="BL211" s="26"/>
      <c r="BM211" s="26"/>
      <c r="BN211" s="26"/>
      <c r="BO211" s="26">
        <f>IF(ISNUMBER(BE211),BE211,0)+IF(ISNUMBER(BJ211),BJ211,0)</f>
        <v>0</v>
      </c>
      <c r="BP211" s="26"/>
      <c r="BQ211" s="26"/>
      <c r="BR211" s="26"/>
      <c r="BS211" s="26"/>
      <c r="CA211" s="6" t="s">
        <v>45</v>
      </c>
    </row>
    <row r="213" spans="1:79" ht="13.5" customHeight="1" x14ac:dyDescent="0.2">
      <c r="A213" s="71" t="s">
        <v>271</v>
      </c>
      <c r="B213" s="71"/>
      <c r="C213" s="71"/>
      <c r="D213" s="71"/>
      <c r="E213" s="71"/>
      <c r="F213" s="71"/>
      <c r="G213" s="71"/>
      <c r="H213" s="71"/>
      <c r="I213" s="71"/>
      <c r="J213" s="71"/>
      <c r="K213" s="71"/>
      <c r="L213" s="71"/>
      <c r="M213" s="71"/>
      <c r="N213" s="71"/>
      <c r="O213" s="71"/>
      <c r="P213" s="71"/>
      <c r="Q213" s="71"/>
      <c r="R213" s="71"/>
      <c r="S213" s="71"/>
      <c r="T213" s="71"/>
      <c r="U213" s="71"/>
      <c r="V213" s="71"/>
      <c r="W213" s="71"/>
      <c r="X213" s="71"/>
      <c r="Y213" s="71"/>
      <c r="Z213" s="71"/>
      <c r="AA213" s="71"/>
      <c r="AB213" s="71"/>
      <c r="AC213" s="71"/>
      <c r="AD213" s="71"/>
      <c r="AE213" s="71"/>
      <c r="AF213" s="71"/>
      <c r="AG213" s="71"/>
      <c r="AH213" s="71"/>
      <c r="AI213" s="71"/>
      <c r="AJ213" s="71"/>
      <c r="AK213" s="71"/>
      <c r="AL213" s="71"/>
      <c r="AM213" s="71"/>
      <c r="AN213" s="71"/>
      <c r="AO213" s="71"/>
      <c r="AP213" s="71"/>
      <c r="AQ213" s="71"/>
      <c r="AR213" s="71"/>
      <c r="AS213" s="71"/>
      <c r="AT213" s="71"/>
      <c r="AU213" s="71"/>
      <c r="AV213" s="71"/>
      <c r="AW213" s="71"/>
      <c r="AX213" s="71"/>
      <c r="AY213" s="71"/>
      <c r="AZ213" s="71"/>
      <c r="BA213" s="71"/>
      <c r="BB213" s="71"/>
      <c r="BC213" s="71"/>
      <c r="BD213" s="71"/>
      <c r="BE213" s="71"/>
      <c r="BF213" s="71"/>
      <c r="BG213" s="71"/>
      <c r="BH213" s="71"/>
      <c r="BI213" s="71"/>
      <c r="BJ213" s="71"/>
      <c r="BK213" s="71"/>
      <c r="BL213" s="71"/>
    </row>
    <row r="214" spans="1:79" ht="15" customHeight="1" x14ac:dyDescent="0.2">
      <c r="A214" s="86" t="s">
        <v>238</v>
      </c>
      <c r="B214" s="86"/>
      <c r="C214" s="86"/>
      <c r="D214" s="86"/>
      <c r="E214" s="86"/>
      <c r="F214" s="86"/>
      <c r="G214" s="86"/>
      <c r="H214" s="86"/>
      <c r="I214" s="86"/>
      <c r="J214" s="86"/>
      <c r="K214" s="86"/>
      <c r="L214" s="86"/>
      <c r="M214" s="86"/>
      <c r="N214" s="86"/>
      <c r="O214" s="86"/>
      <c r="P214" s="86"/>
      <c r="Q214" s="86"/>
      <c r="R214" s="86"/>
      <c r="S214" s="86"/>
      <c r="T214" s="86"/>
      <c r="U214" s="86"/>
      <c r="V214" s="86"/>
      <c r="W214" s="86"/>
      <c r="X214" s="86"/>
      <c r="Y214" s="86"/>
      <c r="Z214" s="86"/>
      <c r="AA214" s="86"/>
      <c r="AB214" s="86"/>
      <c r="AC214" s="86"/>
      <c r="AD214" s="86"/>
      <c r="AE214" s="86"/>
      <c r="AF214" s="86"/>
      <c r="AG214" s="86"/>
      <c r="AH214" s="86"/>
      <c r="AI214" s="86"/>
      <c r="AJ214" s="86"/>
      <c r="AK214" s="86"/>
      <c r="AL214" s="86"/>
      <c r="AM214" s="86"/>
      <c r="AN214" s="86"/>
      <c r="AO214" s="86"/>
      <c r="AP214" s="86"/>
      <c r="AQ214" s="86"/>
      <c r="AR214" s="86"/>
      <c r="AS214" s="86"/>
      <c r="AT214" s="86"/>
      <c r="AU214" s="86"/>
      <c r="AV214" s="86"/>
      <c r="AW214" s="86"/>
      <c r="AX214" s="86"/>
      <c r="AY214" s="86"/>
      <c r="AZ214" s="86"/>
      <c r="BA214" s="86"/>
      <c r="BB214" s="86"/>
      <c r="BC214" s="86"/>
      <c r="BD214" s="86"/>
    </row>
    <row r="215" spans="1:79" ht="15" customHeight="1" x14ac:dyDescent="0.2">
      <c r="A215" s="50" t="s">
        <v>6</v>
      </c>
      <c r="B215" s="50"/>
      <c r="C215" s="50"/>
      <c r="D215" s="50"/>
      <c r="E215" s="50"/>
      <c r="F215" s="50"/>
      <c r="G215" s="50" t="s">
        <v>126</v>
      </c>
      <c r="H215" s="50"/>
      <c r="I215" s="50"/>
      <c r="J215" s="50"/>
      <c r="K215" s="50"/>
      <c r="L215" s="50"/>
      <c r="M215" s="50"/>
      <c r="N215" s="50"/>
      <c r="O215" s="50"/>
      <c r="P215" s="50"/>
      <c r="Q215" s="50"/>
      <c r="R215" s="50"/>
      <c r="S215" s="50"/>
      <c r="T215" s="50" t="s">
        <v>13</v>
      </c>
      <c r="U215" s="50"/>
      <c r="V215" s="50"/>
      <c r="W215" s="50"/>
      <c r="X215" s="50"/>
      <c r="Y215" s="50"/>
      <c r="Z215" s="50"/>
      <c r="AA215" s="83" t="s">
        <v>260</v>
      </c>
      <c r="AB215" s="96"/>
      <c r="AC215" s="96"/>
      <c r="AD215" s="96"/>
      <c r="AE215" s="96"/>
      <c r="AF215" s="96"/>
      <c r="AG215" s="96"/>
      <c r="AH215" s="96"/>
      <c r="AI215" s="96"/>
      <c r="AJ215" s="96"/>
      <c r="AK215" s="96"/>
      <c r="AL215" s="96"/>
      <c r="AM215" s="96"/>
      <c r="AN215" s="96"/>
      <c r="AO215" s="97"/>
      <c r="AP215" s="83" t="s">
        <v>265</v>
      </c>
      <c r="AQ215" s="84"/>
      <c r="AR215" s="84"/>
      <c r="AS215" s="84"/>
      <c r="AT215" s="84"/>
      <c r="AU215" s="84"/>
      <c r="AV215" s="84"/>
      <c r="AW215" s="84"/>
      <c r="AX215" s="84"/>
      <c r="AY215" s="84"/>
      <c r="AZ215" s="84"/>
      <c r="BA215" s="84"/>
      <c r="BB215" s="84"/>
      <c r="BC215" s="84"/>
      <c r="BD215" s="85"/>
    </row>
    <row r="216" spans="1:79" ht="32.1" customHeight="1" x14ac:dyDescent="0.2">
      <c r="A216" s="50"/>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c r="AA216" s="50" t="s">
        <v>4</v>
      </c>
      <c r="AB216" s="50"/>
      <c r="AC216" s="50"/>
      <c r="AD216" s="50"/>
      <c r="AE216" s="50"/>
      <c r="AF216" s="50" t="s">
        <v>3</v>
      </c>
      <c r="AG216" s="50"/>
      <c r="AH216" s="50"/>
      <c r="AI216" s="50"/>
      <c r="AJ216" s="50"/>
      <c r="AK216" s="50" t="s">
        <v>89</v>
      </c>
      <c r="AL216" s="50"/>
      <c r="AM216" s="50"/>
      <c r="AN216" s="50"/>
      <c r="AO216" s="50"/>
      <c r="AP216" s="50" t="s">
        <v>4</v>
      </c>
      <c r="AQ216" s="50"/>
      <c r="AR216" s="50"/>
      <c r="AS216" s="50"/>
      <c r="AT216" s="50"/>
      <c r="AU216" s="50" t="s">
        <v>3</v>
      </c>
      <c r="AV216" s="50"/>
      <c r="AW216" s="50"/>
      <c r="AX216" s="50"/>
      <c r="AY216" s="50"/>
      <c r="AZ216" s="50" t="s">
        <v>96</v>
      </c>
      <c r="BA216" s="50"/>
      <c r="BB216" s="50"/>
      <c r="BC216" s="50"/>
      <c r="BD216" s="50"/>
    </row>
    <row r="217" spans="1:79" ht="15" customHeight="1" x14ac:dyDescent="0.2">
      <c r="A217" s="50">
        <v>1</v>
      </c>
      <c r="B217" s="50"/>
      <c r="C217" s="50"/>
      <c r="D217" s="50"/>
      <c r="E217" s="50"/>
      <c r="F217" s="50"/>
      <c r="G217" s="50">
        <v>2</v>
      </c>
      <c r="H217" s="50"/>
      <c r="I217" s="50"/>
      <c r="J217" s="50"/>
      <c r="K217" s="50"/>
      <c r="L217" s="50"/>
      <c r="M217" s="50"/>
      <c r="N217" s="50"/>
      <c r="O217" s="50"/>
      <c r="P217" s="50"/>
      <c r="Q217" s="50"/>
      <c r="R217" s="50"/>
      <c r="S217" s="50"/>
      <c r="T217" s="50">
        <v>3</v>
      </c>
      <c r="U217" s="50"/>
      <c r="V217" s="50"/>
      <c r="W217" s="50"/>
      <c r="X217" s="50"/>
      <c r="Y217" s="50"/>
      <c r="Z217" s="50"/>
      <c r="AA217" s="50">
        <v>4</v>
      </c>
      <c r="AB217" s="50"/>
      <c r="AC217" s="50"/>
      <c r="AD217" s="50"/>
      <c r="AE217" s="50"/>
      <c r="AF217" s="50">
        <v>5</v>
      </c>
      <c r="AG217" s="50"/>
      <c r="AH217" s="50"/>
      <c r="AI217" s="50"/>
      <c r="AJ217" s="50"/>
      <c r="AK217" s="50">
        <v>6</v>
      </c>
      <c r="AL217" s="50"/>
      <c r="AM217" s="50"/>
      <c r="AN217" s="50"/>
      <c r="AO217" s="50"/>
      <c r="AP217" s="50">
        <v>7</v>
      </c>
      <c r="AQ217" s="50"/>
      <c r="AR217" s="50"/>
      <c r="AS217" s="50"/>
      <c r="AT217" s="50"/>
      <c r="AU217" s="50">
        <v>8</v>
      </c>
      <c r="AV217" s="50"/>
      <c r="AW217" s="50"/>
      <c r="AX217" s="50"/>
      <c r="AY217" s="50"/>
      <c r="AZ217" s="50">
        <v>9</v>
      </c>
      <c r="BA217" s="50"/>
      <c r="BB217" s="50"/>
      <c r="BC217" s="50"/>
      <c r="BD217" s="50"/>
    </row>
    <row r="218" spans="1:79" s="1" customFormat="1" ht="12" hidden="1" customHeight="1" x14ac:dyDescent="0.2">
      <c r="A218" s="74" t="s">
        <v>69</v>
      </c>
      <c r="B218" s="74"/>
      <c r="C218" s="74"/>
      <c r="D218" s="74"/>
      <c r="E218" s="74"/>
      <c r="F218" s="74"/>
      <c r="G218" s="73" t="s">
        <v>57</v>
      </c>
      <c r="H218" s="73"/>
      <c r="I218" s="73"/>
      <c r="J218" s="73"/>
      <c r="K218" s="73"/>
      <c r="L218" s="73"/>
      <c r="M218" s="73"/>
      <c r="N218" s="73"/>
      <c r="O218" s="73"/>
      <c r="P218" s="73"/>
      <c r="Q218" s="73"/>
      <c r="R218" s="73"/>
      <c r="S218" s="73"/>
      <c r="T218" s="73" t="s">
        <v>79</v>
      </c>
      <c r="U218" s="73"/>
      <c r="V218" s="73"/>
      <c r="W218" s="73"/>
      <c r="X218" s="73"/>
      <c r="Y218" s="73"/>
      <c r="Z218" s="73"/>
      <c r="AA218" s="72" t="s">
        <v>60</v>
      </c>
      <c r="AB218" s="72"/>
      <c r="AC218" s="72"/>
      <c r="AD218" s="72"/>
      <c r="AE218" s="72"/>
      <c r="AF218" s="72" t="s">
        <v>61</v>
      </c>
      <c r="AG218" s="72"/>
      <c r="AH218" s="72"/>
      <c r="AI218" s="72"/>
      <c r="AJ218" s="72"/>
      <c r="AK218" s="94" t="s">
        <v>122</v>
      </c>
      <c r="AL218" s="94"/>
      <c r="AM218" s="94"/>
      <c r="AN218" s="94"/>
      <c r="AO218" s="94"/>
      <c r="AP218" s="72" t="s">
        <v>62</v>
      </c>
      <c r="AQ218" s="72"/>
      <c r="AR218" s="72"/>
      <c r="AS218" s="72"/>
      <c r="AT218" s="72"/>
      <c r="AU218" s="72" t="s">
        <v>63</v>
      </c>
      <c r="AV218" s="72"/>
      <c r="AW218" s="72"/>
      <c r="AX218" s="72"/>
      <c r="AY218" s="72"/>
      <c r="AZ218" s="94" t="s">
        <v>122</v>
      </c>
      <c r="BA218" s="94"/>
      <c r="BB218" s="94"/>
      <c r="BC218" s="94"/>
      <c r="BD218" s="94"/>
      <c r="CA218" s="1" t="s">
        <v>46</v>
      </c>
    </row>
    <row r="219" spans="1:79" s="6" customFormat="1" x14ac:dyDescent="0.2">
      <c r="A219" s="28"/>
      <c r="B219" s="28"/>
      <c r="C219" s="28"/>
      <c r="D219" s="28"/>
      <c r="E219" s="28"/>
      <c r="F219" s="28"/>
      <c r="G219" s="27" t="s">
        <v>147</v>
      </c>
      <c r="H219" s="27"/>
      <c r="I219" s="27"/>
      <c r="J219" s="27"/>
      <c r="K219" s="27"/>
      <c r="L219" s="27"/>
      <c r="M219" s="27"/>
      <c r="N219" s="27"/>
      <c r="O219" s="27"/>
      <c r="P219" s="27"/>
      <c r="Q219" s="27"/>
      <c r="R219" s="27"/>
      <c r="S219" s="27"/>
      <c r="T219" s="95"/>
      <c r="U219" s="95"/>
      <c r="V219" s="95"/>
      <c r="W219" s="95"/>
      <c r="X219" s="95"/>
      <c r="Y219" s="95"/>
      <c r="Z219" s="95"/>
      <c r="AA219" s="26"/>
      <c r="AB219" s="26"/>
      <c r="AC219" s="26"/>
      <c r="AD219" s="26"/>
      <c r="AE219" s="26"/>
      <c r="AF219" s="26"/>
      <c r="AG219" s="26"/>
      <c r="AH219" s="26"/>
      <c r="AI219" s="26"/>
      <c r="AJ219" s="26"/>
      <c r="AK219" s="26">
        <f>IF(ISNUMBER(AA219),AA219,0)+IF(ISNUMBER(AF219),AF219,0)</f>
        <v>0</v>
      </c>
      <c r="AL219" s="26"/>
      <c r="AM219" s="26"/>
      <c r="AN219" s="26"/>
      <c r="AO219" s="26"/>
      <c r="AP219" s="26"/>
      <c r="AQ219" s="26"/>
      <c r="AR219" s="26"/>
      <c r="AS219" s="26"/>
      <c r="AT219" s="26"/>
      <c r="AU219" s="26"/>
      <c r="AV219" s="26"/>
      <c r="AW219" s="26"/>
      <c r="AX219" s="26"/>
      <c r="AY219" s="26"/>
      <c r="AZ219" s="26">
        <f>IF(ISNUMBER(AP219),AP219,0)+IF(ISNUMBER(AU219),AU219,0)</f>
        <v>0</v>
      </c>
      <c r="BA219" s="26"/>
      <c r="BB219" s="26"/>
      <c r="BC219" s="26"/>
      <c r="BD219" s="26"/>
      <c r="CA219" s="6" t="s">
        <v>47</v>
      </c>
    </row>
    <row r="222" spans="1:79" ht="14.25" customHeight="1" x14ac:dyDescent="0.2">
      <c r="A222" s="71" t="s">
        <v>272</v>
      </c>
      <c r="B222" s="71"/>
      <c r="C222" s="71"/>
      <c r="D222" s="71"/>
      <c r="E222" s="71"/>
      <c r="F222" s="71"/>
      <c r="G222" s="71"/>
      <c r="H222" s="71"/>
      <c r="I222" s="71"/>
      <c r="J222" s="71"/>
      <c r="K222" s="71"/>
      <c r="L222" s="71"/>
      <c r="M222" s="71"/>
      <c r="N222" s="71"/>
      <c r="O222" s="71"/>
      <c r="P222" s="71"/>
      <c r="Q222" s="71"/>
      <c r="R222" s="71"/>
      <c r="S222" s="71"/>
      <c r="T222" s="71"/>
      <c r="U222" s="71"/>
      <c r="V222" s="71"/>
      <c r="W222" s="71"/>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71"/>
      <c r="BG222" s="71"/>
      <c r="BH222" s="71"/>
      <c r="BI222" s="71"/>
      <c r="BJ222" s="71"/>
      <c r="BK222" s="71"/>
      <c r="BL222" s="71"/>
    </row>
    <row r="223" spans="1:79" ht="15" customHeight="1" x14ac:dyDescent="0.2">
      <c r="A223" s="86" t="s">
        <v>238</v>
      </c>
      <c r="B223" s="86"/>
      <c r="C223" s="86"/>
      <c r="D223" s="86"/>
      <c r="E223" s="86"/>
      <c r="F223" s="86"/>
      <c r="G223" s="86"/>
      <c r="H223" s="86"/>
      <c r="I223" s="86"/>
      <c r="J223" s="86"/>
      <c r="K223" s="86"/>
      <c r="L223" s="86"/>
      <c r="M223" s="86"/>
      <c r="N223" s="86"/>
      <c r="O223" s="86"/>
      <c r="P223" s="86"/>
      <c r="Q223" s="86"/>
      <c r="R223" s="86"/>
      <c r="S223" s="86"/>
      <c r="T223" s="86"/>
      <c r="U223" s="86"/>
      <c r="V223" s="86"/>
      <c r="W223" s="86"/>
      <c r="X223" s="86"/>
      <c r="Y223" s="86"/>
      <c r="Z223" s="86"/>
      <c r="AA223" s="87"/>
      <c r="AB223" s="87"/>
      <c r="AC223" s="87"/>
      <c r="AD223" s="87"/>
      <c r="AE223" s="87"/>
      <c r="AF223" s="87"/>
      <c r="AG223" s="87"/>
      <c r="AH223" s="87"/>
      <c r="AI223" s="87"/>
      <c r="AJ223" s="87"/>
      <c r="AK223" s="87"/>
      <c r="AL223" s="87"/>
      <c r="AM223" s="87"/>
      <c r="AN223" s="87"/>
      <c r="AO223" s="87"/>
      <c r="AP223" s="87"/>
      <c r="AQ223" s="87"/>
      <c r="AR223" s="87"/>
      <c r="AS223" s="87"/>
      <c r="AT223" s="87"/>
      <c r="AU223" s="87"/>
      <c r="AV223" s="87"/>
      <c r="AW223" s="87"/>
      <c r="AX223" s="87"/>
      <c r="AY223" s="87"/>
      <c r="AZ223" s="87"/>
      <c r="BA223" s="87"/>
      <c r="BB223" s="87"/>
      <c r="BC223" s="87"/>
      <c r="BD223" s="87"/>
      <c r="BE223" s="87"/>
      <c r="BF223" s="87"/>
      <c r="BG223" s="87"/>
      <c r="BH223" s="87"/>
      <c r="BI223" s="87"/>
      <c r="BJ223" s="87"/>
      <c r="BK223" s="87"/>
      <c r="BL223" s="87"/>
      <c r="BM223" s="87"/>
    </row>
    <row r="224" spans="1:79" ht="23.1" customHeight="1" x14ac:dyDescent="0.2">
      <c r="A224" s="50" t="s">
        <v>128</v>
      </c>
      <c r="B224" s="50"/>
      <c r="C224" s="50"/>
      <c r="D224" s="50"/>
      <c r="E224" s="50"/>
      <c r="F224" s="50"/>
      <c r="G224" s="50"/>
      <c r="H224" s="50"/>
      <c r="I224" s="50"/>
      <c r="J224" s="50"/>
      <c r="K224" s="50"/>
      <c r="L224" s="50"/>
      <c r="M224" s="50"/>
      <c r="N224" s="88" t="s">
        <v>129</v>
      </c>
      <c r="O224" s="89"/>
      <c r="P224" s="89"/>
      <c r="Q224" s="89"/>
      <c r="R224" s="89"/>
      <c r="S224" s="89"/>
      <c r="T224" s="89"/>
      <c r="U224" s="90"/>
      <c r="V224" s="88" t="s">
        <v>130</v>
      </c>
      <c r="W224" s="89"/>
      <c r="X224" s="89"/>
      <c r="Y224" s="89"/>
      <c r="Z224" s="90"/>
      <c r="AA224" s="50" t="s">
        <v>239</v>
      </c>
      <c r="AB224" s="50"/>
      <c r="AC224" s="50"/>
      <c r="AD224" s="50"/>
      <c r="AE224" s="50"/>
      <c r="AF224" s="50"/>
      <c r="AG224" s="50"/>
      <c r="AH224" s="50"/>
      <c r="AI224" s="50"/>
      <c r="AJ224" s="50" t="s">
        <v>242</v>
      </c>
      <c r="AK224" s="50"/>
      <c r="AL224" s="50"/>
      <c r="AM224" s="50"/>
      <c r="AN224" s="50"/>
      <c r="AO224" s="50"/>
      <c r="AP224" s="50"/>
      <c r="AQ224" s="50"/>
      <c r="AR224" s="50"/>
      <c r="AS224" s="50" t="s">
        <v>249</v>
      </c>
      <c r="AT224" s="50"/>
      <c r="AU224" s="50"/>
      <c r="AV224" s="50"/>
      <c r="AW224" s="50"/>
      <c r="AX224" s="50"/>
      <c r="AY224" s="50"/>
      <c r="AZ224" s="50"/>
      <c r="BA224" s="50"/>
      <c r="BB224" s="50" t="s">
        <v>260</v>
      </c>
      <c r="BC224" s="50"/>
      <c r="BD224" s="50"/>
      <c r="BE224" s="50"/>
      <c r="BF224" s="50"/>
      <c r="BG224" s="50"/>
      <c r="BH224" s="50"/>
      <c r="BI224" s="50"/>
      <c r="BJ224" s="50"/>
      <c r="BK224" s="50" t="s">
        <v>265</v>
      </c>
      <c r="BL224" s="50"/>
      <c r="BM224" s="50"/>
      <c r="BN224" s="50"/>
      <c r="BO224" s="50"/>
      <c r="BP224" s="50"/>
      <c r="BQ224" s="50"/>
      <c r="BR224" s="50"/>
      <c r="BS224" s="50"/>
    </row>
    <row r="225" spans="1:79" ht="95.25" customHeight="1" x14ac:dyDescent="0.2">
      <c r="A225" s="50"/>
      <c r="B225" s="50"/>
      <c r="C225" s="50"/>
      <c r="D225" s="50"/>
      <c r="E225" s="50"/>
      <c r="F225" s="50"/>
      <c r="G225" s="50"/>
      <c r="H225" s="50"/>
      <c r="I225" s="50"/>
      <c r="J225" s="50"/>
      <c r="K225" s="50"/>
      <c r="L225" s="50"/>
      <c r="M225" s="50"/>
      <c r="N225" s="91"/>
      <c r="O225" s="92"/>
      <c r="P225" s="92"/>
      <c r="Q225" s="92"/>
      <c r="R225" s="92"/>
      <c r="S225" s="92"/>
      <c r="T225" s="92"/>
      <c r="U225" s="93"/>
      <c r="V225" s="91"/>
      <c r="W225" s="92"/>
      <c r="X225" s="92"/>
      <c r="Y225" s="92"/>
      <c r="Z225" s="93"/>
      <c r="AA225" s="76" t="s">
        <v>133</v>
      </c>
      <c r="AB225" s="76"/>
      <c r="AC225" s="76"/>
      <c r="AD225" s="76"/>
      <c r="AE225" s="76"/>
      <c r="AF225" s="76" t="s">
        <v>134</v>
      </c>
      <c r="AG225" s="76"/>
      <c r="AH225" s="76"/>
      <c r="AI225" s="76"/>
      <c r="AJ225" s="76" t="s">
        <v>133</v>
      </c>
      <c r="AK225" s="76"/>
      <c r="AL225" s="76"/>
      <c r="AM225" s="76"/>
      <c r="AN225" s="76"/>
      <c r="AO225" s="76" t="s">
        <v>134</v>
      </c>
      <c r="AP225" s="76"/>
      <c r="AQ225" s="76"/>
      <c r="AR225" s="76"/>
      <c r="AS225" s="76" t="s">
        <v>133</v>
      </c>
      <c r="AT225" s="76"/>
      <c r="AU225" s="76"/>
      <c r="AV225" s="76"/>
      <c r="AW225" s="76"/>
      <c r="AX225" s="76" t="s">
        <v>134</v>
      </c>
      <c r="AY225" s="76"/>
      <c r="AZ225" s="76"/>
      <c r="BA225" s="76"/>
      <c r="BB225" s="76" t="s">
        <v>133</v>
      </c>
      <c r="BC225" s="76"/>
      <c r="BD225" s="76"/>
      <c r="BE225" s="76"/>
      <c r="BF225" s="76"/>
      <c r="BG225" s="76" t="s">
        <v>134</v>
      </c>
      <c r="BH225" s="76"/>
      <c r="BI225" s="76"/>
      <c r="BJ225" s="76"/>
      <c r="BK225" s="76" t="s">
        <v>133</v>
      </c>
      <c r="BL225" s="76"/>
      <c r="BM225" s="76"/>
      <c r="BN225" s="76"/>
      <c r="BO225" s="76"/>
      <c r="BP225" s="76" t="s">
        <v>134</v>
      </c>
      <c r="BQ225" s="76"/>
      <c r="BR225" s="76"/>
      <c r="BS225" s="76"/>
    </row>
    <row r="226" spans="1:79" ht="15" customHeight="1" x14ac:dyDescent="0.2">
      <c r="A226" s="50">
        <v>1</v>
      </c>
      <c r="B226" s="50"/>
      <c r="C226" s="50"/>
      <c r="D226" s="50"/>
      <c r="E226" s="50"/>
      <c r="F226" s="50"/>
      <c r="G226" s="50"/>
      <c r="H226" s="50"/>
      <c r="I226" s="50"/>
      <c r="J226" s="50"/>
      <c r="K226" s="50"/>
      <c r="L226" s="50"/>
      <c r="M226" s="50"/>
      <c r="N226" s="83">
        <v>2</v>
      </c>
      <c r="O226" s="84"/>
      <c r="P226" s="84"/>
      <c r="Q226" s="84"/>
      <c r="R226" s="84"/>
      <c r="S226" s="84"/>
      <c r="T226" s="84"/>
      <c r="U226" s="85"/>
      <c r="V226" s="50">
        <v>3</v>
      </c>
      <c r="W226" s="50"/>
      <c r="X226" s="50"/>
      <c r="Y226" s="50"/>
      <c r="Z226" s="50"/>
      <c r="AA226" s="50">
        <v>4</v>
      </c>
      <c r="AB226" s="50"/>
      <c r="AC226" s="50"/>
      <c r="AD226" s="50"/>
      <c r="AE226" s="50"/>
      <c r="AF226" s="50">
        <v>5</v>
      </c>
      <c r="AG226" s="50"/>
      <c r="AH226" s="50"/>
      <c r="AI226" s="50"/>
      <c r="AJ226" s="50">
        <v>6</v>
      </c>
      <c r="AK226" s="50"/>
      <c r="AL226" s="50"/>
      <c r="AM226" s="50"/>
      <c r="AN226" s="50"/>
      <c r="AO226" s="50">
        <v>7</v>
      </c>
      <c r="AP226" s="50"/>
      <c r="AQ226" s="50"/>
      <c r="AR226" s="50"/>
      <c r="AS226" s="50">
        <v>8</v>
      </c>
      <c r="AT226" s="50"/>
      <c r="AU226" s="50"/>
      <c r="AV226" s="50"/>
      <c r="AW226" s="50"/>
      <c r="AX226" s="50">
        <v>9</v>
      </c>
      <c r="AY226" s="50"/>
      <c r="AZ226" s="50"/>
      <c r="BA226" s="50"/>
      <c r="BB226" s="50">
        <v>10</v>
      </c>
      <c r="BC226" s="50"/>
      <c r="BD226" s="50"/>
      <c r="BE226" s="50"/>
      <c r="BF226" s="50"/>
      <c r="BG226" s="50">
        <v>11</v>
      </c>
      <c r="BH226" s="50"/>
      <c r="BI226" s="50"/>
      <c r="BJ226" s="50"/>
      <c r="BK226" s="50">
        <v>12</v>
      </c>
      <c r="BL226" s="50"/>
      <c r="BM226" s="50"/>
      <c r="BN226" s="50"/>
      <c r="BO226" s="50"/>
      <c r="BP226" s="50">
        <v>13</v>
      </c>
      <c r="BQ226" s="50"/>
      <c r="BR226" s="50"/>
      <c r="BS226" s="50"/>
    </row>
    <row r="227" spans="1:79" s="1" customFormat="1" ht="12" hidden="1" customHeight="1" x14ac:dyDescent="0.2">
      <c r="A227" s="73" t="s">
        <v>146</v>
      </c>
      <c r="B227" s="73"/>
      <c r="C227" s="73"/>
      <c r="D227" s="73"/>
      <c r="E227" s="73"/>
      <c r="F227" s="73"/>
      <c r="G227" s="73"/>
      <c r="H227" s="73"/>
      <c r="I227" s="73"/>
      <c r="J227" s="73"/>
      <c r="K227" s="73"/>
      <c r="L227" s="73"/>
      <c r="M227" s="73"/>
      <c r="N227" s="74" t="s">
        <v>131</v>
      </c>
      <c r="O227" s="74"/>
      <c r="P227" s="74"/>
      <c r="Q227" s="74"/>
      <c r="R227" s="74"/>
      <c r="S227" s="74"/>
      <c r="T227" s="74"/>
      <c r="U227" s="74"/>
      <c r="V227" s="74" t="s">
        <v>132</v>
      </c>
      <c r="W227" s="74"/>
      <c r="X227" s="74"/>
      <c r="Y227" s="74"/>
      <c r="Z227" s="74"/>
      <c r="AA227" s="72" t="s">
        <v>65</v>
      </c>
      <c r="AB227" s="72"/>
      <c r="AC227" s="72"/>
      <c r="AD227" s="72"/>
      <c r="AE227" s="72"/>
      <c r="AF227" s="72" t="s">
        <v>66</v>
      </c>
      <c r="AG227" s="72"/>
      <c r="AH227" s="72"/>
      <c r="AI227" s="72"/>
      <c r="AJ227" s="72" t="s">
        <v>67</v>
      </c>
      <c r="AK227" s="72"/>
      <c r="AL227" s="72"/>
      <c r="AM227" s="72"/>
      <c r="AN227" s="72"/>
      <c r="AO227" s="72" t="s">
        <v>68</v>
      </c>
      <c r="AP227" s="72"/>
      <c r="AQ227" s="72"/>
      <c r="AR227" s="72"/>
      <c r="AS227" s="72" t="s">
        <v>58</v>
      </c>
      <c r="AT227" s="72"/>
      <c r="AU227" s="72"/>
      <c r="AV227" s="72"/>
      <c r="AW227" s="72"/>
      <c r="AX227" s="72" t="s">
        <v>59</v>
      </c>
      <c r="AY227" s="72"/>
      <c r="AZ227" s="72"/>
      <c r="BA227" s="72"/>
      <c r="BB227" s="72" t="s">
        <v>60</v>
      </c>
      <c r="BC227" s="72"/>
      <c r="BD227" s="72"/>
      <c r="BE227" s="72"/>
      <c r="BF227" s="72"/>
      <c r="BG227" s="72" t="s">
        <v>61</v>
      </c>
      <c r="BH227" s="72"/>
      <c r="BI227" s="72"/>
      <c r="BJ227" s="72"/>
      <c r="BK227" s="72" t="s">
        <v>62</v>
      </c>
      <c r="BL227" s="72"/>
      <c r="BM227" s="72"/>
      <c r="BN227" s="72"/>
      <c r="BO227" s="72"/>
      <c r="BP227" s="72" t="s">
        <v>63</v>
      </c>
      <c r="BQ227" s="72"/>
      <c r="BR227" s="72"/>
      <c r="BS227" s="72"/>
      <c r="CA227" s="1" t="s">
        <v>48</v>
      </c>
    </row>
    <row r="228" spans="1:79" s="25" customFormat="1" ht="38.25" customHeight="1" x14ac:dyDescent="0.2">
      <c r="A228" s="34" t="s">
        <v>228</v>
      </c>
      <c r="B228" s="35"/>
      <c r="C228" s="35"/>
      <c r="D228" s="35"/>
      <c r="E228" s="35"/>
      <c r="F228" s="35"/>
      <c r="G228" s="35"/>
      <c r="H228" s="35"/>
      <c r="I228" s="35"/>
      <c r="J228" s="35"/>
      <c r="K228" s="35"/>
      <c r="L228" s="35"/>
      <c r="M228" s="36"/>
      <c r="N228" s="47">
        <v>2019</v>
      </c>
      <c r="O228" s="48"/>
      <c r="P228" s="48"/>
      <c r="Q228" s="48"/>
      <c r="R228" s="48"/>
      <c r="S228" s="48"/>
      <c r="T228" s="48"/>
      <c r="U228" s="61"/>
      <c r="V228" s="82">
        <v>1494262</v>
      </c>
      <c r="W228" s="82"/>
      <c r="X228" s="82"/>
      <c r="Y228" s="82"/>
      <c r="Z228" s="82"/>
      <c r="AA228" s="82">
        <v>1494262</v>
      </c>
      <c r="AB228" s="82"/>
      <c r="AC228" s="82"/>
      <c r="AD228" s="82"/>
      <c r="AE228" s="82"/>
      <c r="AF228" s="82">
        <v>100</v>
      </c>
      <c r="AG228" s="82"/>
      <c r="AH228" s="82"/>
      <c r="AI228" s="82"/>
      <c r="AJ228" s="82">
        <v>0</v>
      </c>
      <c r="AK228" s="82"/>
      <c r="AL228" s="82"/>
      <c r="AM228" s="82"/>
      <c r="AN228" s="82"/>
      <c r="AO228" s="82">
        <v>0</v>
      </c>
      <c r="AP228" s="82"/>
      <c r="AQ228" s="82"/>
      <c r="AR228" s="82"/>
      <c r="AS228" s="82">
        <v>0</v>
      </c>
      <c r="AT228" s="82"/>
      <c r="AU228" s="82"/>
      <c r="AV228" s="82"/>
      <c r="AW228" s="82"/>
      <c r="AX228" s="82">
        <v>0</v>
      </c>
      <c r="AY228" s="82"/>
      <c r="AZ228" s="82"/>
      <c r="BA228" s="82"/>
      <c r="BB228" s="82">
        <v>0</v>
      </c>
      <c r="BC228" s="82"/>
      <c r="BD228" s="82"/>
      <c r="BE228" s="82"/>
      <c r="BF228" s="82"/>
      <c r="BG228" s="82">
        <v>0</v>
      </c>
      <c r="BH228" s="82"/>
      <c r="BI228" s="82"/>
      <c r="BJ228" s="82"/>
      <c r="BK228" s="82">
        <v>0</v>
      </c>
      <c r="BL228" s="82"/>
      <c r="BM228" s="82"/>
      <c r="BN228" s="82"/>
      <c r="BO228" s="82"/>
      <c r="BP228" s="78">
        <v>0</v>
      </c>
      <c r="BQ228" s="79"/>
      <c r="BR228" s="79"/>
      <c r="BS228" s="80"/>
      <c r="CA228" s="25" t="s">
        <v>49</v>
      </c>
    </row>
    <row r="229" spans="1:79" s="6" customFormat="1" ht="12.75" customHeight="1" x14ac:dyDescent="0.2">
      <c r="A229" s="29" t="s">
        <v>147</v>
      </c>
      <c r="B229" s="30"/>
      <c r="C229" s="30"/>
      <c r="D229" s="30"/>
      <c r="E229" s="30"/>
      <c r="F229" s="30"/>
      <c r="G229" s="30"/>
      <c r="H229" s="30"/>
      <c r="I229" s="30"/>
      <c r="J229" s="30"/>
      <c r="K229" s="30"/>
      <c r="L229" s="30"/>
      <c r="M229" s="31"/>
      <c r="N229" s="42"/>
      <c r="O229" s="43"/>
      <c r="P229" s="43"/>
      <c r="Q229" s="43"/>
      <c r="R229" s="43"/>
      <c r="S229" s="43"/>
      <c r="T229" s="43"/>
      <c r="U229" s="44"/>
      <c r="V229" s="38"/>
      <c r="W229" s="38"/>
      <c r="X229" s="38"/>
      <c r="Y229" s="38"/>
      <c r="Z229" s="38"/>
      <c r="AA229" s="38">
        <v>1494262</v>
      </c>
      <c r="AB229" s="38"/>
      <c r="AC229" s="38"/>
      <c r="AD229" s="38"/>
      <c r="AE229" s="38"/>
      <c r="AF229" s="38"/>
      <c r="AG229" s="38"/>
      <c r="AH229" s="38"/>
      <c r="AI229" s="38"/>
      <c r="AJ229" s="38">
        <v>0</v>
      </c>
      <c r="AK229" s="38"/>
      <c r="AL229" s="38"/>
      <c r="AM229" s="38"/>
      <c r="AN229" s="38"/>
      <c r="AO229" s="38"/>
      <c r="AP229" s="38"/>
      <c r="AQ229" s="38"/>
      <c r="AR229" s="38"/>
      <c r="AS229" s="38">
        <v>0</v>
      </c>
      <c r="AT229" s="38"/>
      <c r="AU229" s="38"/>
      <c r="AV229" s="38"/>
      <c r="AW229" s="38"/>
      <c r="AX229" s="38"/>
      <c r="AY229" s="38"/>
      <c r="AZ229" s="38"/>
      <c r="BA229" s="38"/>
      <c r="BB229" s="38">
        <v>0</v>
      </c>
      <c r="BC229" s="38"/>
      <c r="BD229" s="38"/>
      <c r="BE229" s="38"/>
      <c r="BF229" s="38"/>
      <c r="BG229" s="38"/>
      <c r="BH229" s="38"/>
      <c r="BI229" s="38"/>
      <c r="BJ229" s="38"/>
      <c r="BK229" s="38">
        <v>0</v>
      </c>
      <c r="BL229" s="38"/>
      <c r="BM229" s="38"/>
      <c r="BN229" s="38"/>
      <c r="BO229" s="38"/>
      <c r="BP229" s="39"/>
      <c r="BQ229" s="40"/>
      <c r="BR229" s="40"/>
      <c r="BS229" s="41"/>
    </row>
    <row r="232" spans="1:79" ht="35.25" customHeight="1" x14ac:dyDescent="0.2">
      <c r="A232" s="71" t="s">
        <v>273</v>
      </c>
      <c r="B232" s="71"/>
      <c r="C232" s="71"/>
      <c r="D232" s="71"/>
      <c r="E232" s="71"/>
      <c r="F232" s="71"/>
      <c r="G232" s="71"/>
      <c r="H232" s="71"/>
      <c r="I232" s="71"/>
      <c r="J232" s="71"/>
      <c r="K232" s="71"/>
      <c r="L232" s="71"/>
      <c r="M232" s="71"/>
      <c r="N232" s="71"/>
      <c r="O232" s="71"/>
      <c r="P232" s="71"/>
      <c r="Q232" s="71"/>
      <c r="R232" s="71"/>
      <c r="S232" s="71"/>
      <c r="T232" s="71"/>
      <c r="U232" s="71"/>
      <c r="V232" s="71"/>
      <c r="W232" s="71"/>
      <c r="X232" s="71"/>
      <c r="Y232" s="71"/>
      <c r="Z232" s="71"/>
      <c r="AA232" s="71"/>
      <c r="AB232" s="71"/>
      <c r="AC232" s="71"/>
      <c r="AD232" s="71"/>
      <c r="AE232" s="71"/>
      <c r="AF232" s="71"/>
      <c r="AG232" s="71"/>
      <c r="AH232" s="71"/>
      <c r="AI232" s="71"/>
      <c r="AJ232" s="71"/>
      <c r="AK232" s="71"/>
      <c r="AL232" s="71"/>
      <c r="AM232" s="71"/>
      <c r="AN232" s="71"/>
      <c r="AO232" s="71"/>
      <c r="AP232" s="71"/>
      <c r="AQ232" s="71"/>
      <c r="AR232" s="71"/>
      <c r="AS232" s="71"/>
      <c r="AT232" s="71"/>
      <c r="AU232" s="71"/>
      <c r="AV232" s="71"/>
      <c r="AW232" s="71"/>
      <c r="AX232" s="71"/>
      <c r="AY232" s="71"/>
      <c r="AZ232" s="71"/>
      <c r="BA232" s="71"/>
      <c r="BB232" s="71"/>
      <c r="BC232" s="71"/>
      <c r="BD232" s="71"/>
      <c r="BE232" s="71"/>
      <c r="BF232" s="71"/>
      <c r="BG232" s="71"/>
      <c r="BH232" s="71"/>
      <c r="BI232" s="71"/>
      <c r="BJ232" s="71"/>
      <c r="BK232" s="71"/>
      <c r="BL232" s="71"/>
    </row>
    <row r="233" spans="1:79" ht="15" x14ac:dyDescent="0.2">
      <c r="A233" s="68"/>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c r="AD233" s="68"/>
      <c r="AE233" s="68"/>
      <c r="AF233" s="68"/>
      <c r="AG233" s="68"/>
      <c r="AH233" s="68"/>
      <c r="AI233" s="68"/>
      <c r="AJ233" s="68"/>
      <c r="AK233" s="68"/>
      <c r="AL233" s="68"/>
      <c r="AM233" s="68"/>
      <c r="AN233" s="68"/>
      <c r="AO233" s="68"/>
      <c r="AP233" s="68"/>
      <c r="AQ233" s="68"/>
      <c r="AR233" s="68"/>
      <c r="AS233" s="68"/>
      <c r="AT233" s="68"/>
      <c r="AU233" s="68"/>
      <c r="AV233" s="68"/>
      <c r="AW233" s="68"/>
      <c r="AX233" s="68"/>
      <c r="AY233" s="68"/>
      <c r="AZ233" s="68"/>
      <c r="BA233" s="68"/>
      <c r="BB233" s="68"/>
      <c r="BC233" s="68"/>
      <c r="BD233" s="68"/>
      <c r="BE233" s="68"/>
      <c r="BF233" s="68"/>
      <c r="BG233" s="68"/>
      <c r="BH233" s="68"/>
      <c r="BI233" s="68"/>
      <c r="BJ233" s="68"/>
      <c r="BK233" s="68"/>
      <c r="BL233" s="68"/>
    </row>
    <row r="234" spans="1:79" ht="15"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row>
    <row r="236" spans="1:79" ht="28.5" customHeight="1" x14ac:dyDescent="0.2">
      <c r="A236" s="81" t="s">
        <v>256</v>
      </c>
      <c r="B236" s="81"/>
      <c r="C236" s="81"/>
      <c r="D236" s="81"/>
      <c r="E236" s="81"/>
      <c r="F236" s="81"/>
      <c r="G236" s="81"/>
      <c r="H236" s="81"/>
      <c r="I236" s="81"/>
      <c r="J236" s="81"/>
      <c r="K236" s="81"/>
      <c r="L236" s="81"/>
      <c r="M236" s="81"/>
      <c r="N236" s="81"/>
      <c r="O236" s="81"/>
      <c r="P236" s="81"/>
      <c r="Q236" s="81"/>
      <c r="R236" s="81"/>
      <c r="S236" s="81"/>
      <c r="T236" s="81"/>
      <c r="U236" s="81"/>
      <c r="V236" s="81"/>
      <c r="W236" s="81"/>
      <c r="X236" s="81"/>
      <c r="Y236" s="81"/>
      <c r="Z236" s="81"/>
      <c r="AA236" s="81"/>
      <c r="AB236" s="81"/>
      <c r="AC236" s="81"/>
      <c r="AD236" s="81"/>
      <c r="AE236" s="81"/>
      <c r="AF236" s="81"/>
      <c r="AG236" s="81"/>
      <c r="AH236" s="81"/>
      <c r="AI236" s="81"/>
      <c r="AJ236" s="81"/>
      <c r="AK236" s="81"/>
      <c r="AL236" s="81"/>
      <c r="AM236" s="81"/>
      <c r="AN236" s="81"/>
      <c r="AO236" s="81"/>
      <c r="AP236" s="81"/>
      <c r="AQ236" s="81"/>
      <c r="AR236" s="81"/>
      <c r="AS236" s="81"/>
      <c r="AT236" s="81"/>
      <c r="AU236" s="81"/>
      <c r="AV236" s="81"/>
      <c r="AW236" s="81"/>
      <c r="AX236" s="81"/>
      <c r="AY236" s="81"/>
      <c r="AZ236" s="81"/>
      <c r="BA236" s="81"/>
      <c r="BB236" s="81"/>
      <c r="BC236" s="81"/>
      <c r="BD236" s="81"/>
      <c r="BE236" s="81"/>
      <c r="BF236" s="81"/>
      <c r="BG236" s="81"/>
      <c r="BH236" s="81"/>
      <c r="BI236" s="81"/>
      <c r="BJ236" s="81"/>
      <c r="BK236" s="81"/>
      <c r="BL236" s="81"/>
    </row>
    <row r="237" spans="1:79" ht="14.25" customHeight="1" x14ac:dyDescent="0.2">
      <c r="A237" s="71" t="s">
        <v>240</v>
      </c>
      <c r="B237" s="71"/>
      <c r="C237" s="71"/>
      <c r="D237" s="71"/>
      <c r="E237" s="71"/>
      <c r="F237" s="71"/>
      <c r="G237" s="71"/>
      <c r="H237" s="71"/>
      <c r="I237" s="71"/>
      <c r="J237" s="71"/>
      <c r="K237" s="71"/>
      <c r="L237" s="71"/>
      <c r="M237" s="71"/>
      <c r="N237" s="71"/>
      <c r="O237" s="71"/>
      <c r="P237" s="71"/>
      <c r="Q237" s="71"/>
      <c r="R237" s="71"/>
      <c r="S237" s="71"/>
      <c r="T237" s="71"/>
      <c r="U237" s="71"/>
      <c r="V237" s="71"/>
      <c r="W237" s="71"/>
      <c r="X237" s="71"/>
      <c r="Y237" s="71"/>
      <c r="Z237" s="71"/>
      <c r="AA237" s="71"/>
      <c r="AB237" s="71"/>
      <c r="AC237" s="71"/>
      <c r="AD237" s="71"/>
      <c r="AE237" s="71"/>
      <c r="AF237" s="71"/>
      <c r="AG237" s="71"/>
      <c r="AH237" s="71"/>
      <c r="AI237" s="71"/>
      <c r="AJ237" s="71"/>
      <c r="AK237" s="71"/>
      <c r="AL237" s="71"/>
      <c r="AM237" s="71"/>
      <c r="AN237" s="71"/>
      <c r="AO237" s="71"/>
      <c r="AP237" s="71"/>
      <c r="AQ237" s="71"/>
      <c r="AR237" s="71"/>
      <c r="AS237" s="71"/>
      <c r="AT237" s="71"/>
      <c r="AU237" s="71"/>
      <c r="AV237" s="71"/>
      <c r="AW237" s="71"/>
      <c r="AX237" s="71"/>
      <c r="AY237" s="71"/>
      <c r="AZ237" s="71"/>
      <c r="BA237" s="71"/>
      <c r="BB237" s="71"/>
      <c r="BC237" s="71"/>
      <c r="BD237" s="71"/>
      <c r="BE237" s="71"/>
      <c r="BF237" s="71"/>
      <c r="BG237" s="71"/>
      <c r="BH237" s="71"/>
      <c r="BI237" s="71"/>
      <c r="BJ237" s="71"/>
      <c r="BK237" s="71"/>
      <c r="BL237" s="71"/>
    </row>
    <row r="238" spans="1:79" ht="15" customHeight="1" x14ac:dyDescent="0.2">
      <c r="A238" s="75" t="s">
        <v>238</v>
      </c>
      <c r="B238" s="75"/>
      <c r="C238" s="75"/>
      <c r="D238" s="75"/>
      <c r="E238" s="75"/>
      <c r="F238" s="75"/>
      <c r="G238" s="75"/>
      <c r="H238" s="75"/>
      <c r="I238" s="75"/>
      <c r="J238" s="75"/>
      <c r="K238" s="75"/>
      <c r="L238" s="75"/>
      <c r="M238" s="75"/>
      <c r="N238" s="75"/>
      <c r="O238" s="75"/>
      <c r="P238" s="75"/>
      <c r="Q238" s="75"/>
      <c r="R238" s="75"/>
      <c r="S238" s="75"/>
      <c r="T238" s="75"/>
      <c r="U238" s="75"/>
      <c r="V238" s="75"/>
      <c r="W238" s="75"/>
      <c r="X238" s="75"/>
      <c r="Y238" s="75"/>
      <c r="Z238" s="75"/>
      <c r="AA238" s="75"/>
      <c r="AB238" s="75"/>
      <c r="AC238" s="75"/>
      <c r="AD238" s="75"/>
      <c r="AE238" s="75"/>
      <c r="AF238" s="75"/>
      <c r="AG238" s="75"/>
      <c r="AH238" s="75"/>
      <c r="AI238" s="75"/>
      <c r="AJ238" s="75"/>
      <c r="AK238" s="75"/>
      <c r="AL238" s="75"/>
      <c r="AM238" s="75"/>
      <c r="AN238" s="75"/>
      <c r="AO238" s="75"/>
      <c r="AP238" s="75"/>
      <c r="AQ238" s="75"/>
      <c r="AR238" s="75"/>
      <c r="AS238" s="75"/>
      <c r="AT238" s="75"/>
      <c r="AU238" s="75"/>
      <c r="AV238" s="75"/>
      <c r="AW238" s="75"/>
      <c r="AX238" s="75"/>
      <c r="AY238" s="75"/>
      <c r="AZ238" s="75"/>
      <c r="BA238" s="75"/>
      <c r="BB238" s="75"/>
      <c r="BC238" s="75"/>
      <c r="BD238" s="75"/>
      <c r="BE238" s="75"/>
      <c r="BF238" s="75"/>
      <c r="BG238" s="75"/>
      <c r="BH238" s="75"/>
      <c r="BI238" s="75"/>
      <c r="BJ238" s="75"/>
      <c r="BK238" s="75"/>
      <c r="BL238" s="75"/>
    </row>
    <row r="239" spans="1:79" ht="42.95" customHeight="1" x14ac:dyDescent="0.2">
      <c r="A239" s="76" t="s">
        <v>135</v>
      </c>
      <c r="B239" s="76"/>
      <c r="C239" s="76"/>
      <c r="D239" s="76"/>
      <c r="E239" s="76"/>
      <c r="F239" s="76"/>
      <c r="G239" s="50" t="s">
        <v>19</v>
      </c>
      <c r="H239" s="50"/>
      <c r="I239" s="50"/>
      <c r="J239" s="50"/>
      <c r="K239" s="50"/>
      <c r="L239" s="50"/>
      <c r="M239" s="50"/>
      <c r="N239" s="50"/>
      <c r="O239" s="50"/>
      <c r="P239" s="50"/>
      <c r="Q239" s="50"/>
      <c r="R239" s="50"/>
      <c r="S239" s="50"/>
      <c r="T239" s="50" t="s">
        <v>15</v>
      </c>
      <c r="U239" s="50"/>
      <c r="V239" s="50"/>
      <c r="W239" s="50"/>
      <c r="X239" s="50"/>
      <c r="Y239" s="50"/>
      <c r="Z239" s="50" t="s">
        <v>14</v>
      </c>
      <c r="AA239" s="50"/>
      <c r="AB239" s="50"/>
      <c r="AC239" s="50"/>
      <c r="AD239" s="50"/>
      <c r="AE239" s="50" t="s">
        <v>136</v>
      </c>
      <c r="AF239" s="50"/>
      <c r="AG239" s="50"/>
      <c r="AH239" s="50"/>
      <c r="AI239" s="50"/>
      <c r="AJ239" s="50"/>
      <c r="AK239" s="50" t="s">
        <v>137</v>
      </c>
      <c r="AL239" s="50"/>
      <c r="AM239" s="50"/>
      <c r="AN239" s="50"/>
      <c r="AO239" s="50"/>
      <c r="AP239" s="50"/>
      <c r="AQ239" s="50" t="s">
        <v>138</v>
      </c>
      <c r="AR239" s="50"/>
      <c r="AS239" s="50"/>
      <c r="AT239" s="50"/>
      <c r="AU239" s="50"/>
      <c r="AV239" s="50"/>
      <c r="AW239" s="50" t="s">
        <v>98</v>
      </c>
      <c r="AX239" s="50"/>
      <c r="AY239" s="50"/>
      <c r="AZ239" s="50"/>
      <c r="BA239" s="50"/>
      <c r="BB239" s="50"/>
      <c r="BC239" s="50"/>
      <c r="BD239" s="50"/>
      <c r="BE239" s="50"/>
      <c r="BF239" s="50"/>
      <c r="BG239" s="50" t="s">
        <v>139</v>
      </c>
      <c r="BH239" s="50"/>
      <c r="BI239" s="50"/>
      <c r="BJ239" s="50"/>
      <c r="BK239" s="50"/>
      <c r="BL239" s="50"/>
    </row>
    <row r="240" spans="1:79" ht="39.950000000000003" customHeight="1" x14ac:dyDescent="0.2">
      <c r="A240" s="76"/>
      <c r="B240" s="76"/>
      <c r="C240" s="76"/>
      <c r="D240" s="76"/>
      <c r="E240" s="76"/>
      <c r="F240" s="76"/>
      <c r="G240" s="50"/>
      <c r="H240" s="50"/>
      <c r="I240" s="50"/>
      <c r="J240" s="50"/>
      <c r="K240" s="50"/>
      <c r="L240" s="50"/>
      <c r="M240" s="50"/>
      <c r="N240" s="50"/>
      <c r="O240" s="50"/>
      <c r="P240" s="50"/>
      <c r="Q240" s="50"/>
      <c r="R240" s="50"/>
      <c r="S240" s="50"/>
      <c r="T240" s="50"/>
      <c r="U240" s="50"/>
      <c r="V240" s="50"/>
      <c r="W240" s="50"/>
      <c r="X240" s="50"/>
      <c r="Y240" s="50"/>
      <c r="Z240" s="50"/>
      <c r="AA240" s="50"/>
      <c r="AB240" s="50"/>
      <c r="AC240" s="50"/>
      <c r="AD240" s="50"/>
      <c r="AE240" s="50"/>
      <c r="AF240" s="50"/>
      <c r="AG240" s="50"/>
      <c r="AH240" s="50"/>
      <c r="AI240" s="50"/>
      <c r="AJ240" s="50"/>
      <c r="AK240" s="50"/>
      <c r="AL240" s="50"/>
      <c r="AM240" s="50"/>
      <c r="AN240" s="50"/>
      <c r="AO240" s="50"/>
      <c r="AP240" s="50"/>
      <c r="AQ240" s="50"/>
      <c r="AR240" s="50"/>
      <c r="AS240" s="50"/>
      <c r="AT240" s="50"/>
      <c r="AU240" s="50"/>
      <c r="AV240" s="50"/>
      <c r="AW240" s="50" t="s">
        <v>17</v>
      </c>
      <c r="AX240" s="50"/>
      <c r="AY240" s="50"/>
      <c r="AZ240" s="50"/>
      <c r="BA240" s="50"/>
      <c r="BB240" s="50" t="s">
        <v>16</v>
      </c>
      <c r="BC240" s="50"/>
      <c r="BD240" s="50"/>
      <c r="BE240" s="50"/>
      <c r="BF240" s="50"/>
      <c r="BG240" s="50"/>
      <c r="BH240" s="50"/>
      <c r="BI240" s="50"/>
      <c r="BJ240" s="50"/>
      <c r="BK240" s="50"/>
      <c r="BL240" s="50"/>
    </row>
    <row r="241" spans="1:79" ht="15" customHeight="1" x14ac:dyDescent="0.2">
      <c r="A241" s="50">
        <v>1</v>
      </c>
      <c r="B241" s="50"/>
      <c r="C241" s="50"/>
      <c r="D241" s="50"/>
      <c r="E241" s="50"/>
      <c r="F241" s="50"/>
      <c r="G241" s="50">
        <v>2</v>
      </c>
      <c r="H241" s="50"/>
      <c r="I241" s="50"/>
      <c r="J241" s="50"/>
      <c r="K241" s="50"/>
      <c r="L241" s="50"/>
      <c r="M241" s="50"/>
      <c r="N241" s="50"/>
      <c r="O241" s="50"/>
      <c r="P241" s="50"/>
      <c r="Q241" s="50"/>
      <c r="R241" s="50"/>
      <c r="S241" s="50"/>
      <c r="T241" s="50">
        <v>3</v>
      </c>
      <c r="U241" s="50"/>
      <c r="V241" s="50"/>
      <c r="W241" s="50"/>
      <c r="X241" s="50"/>
      <c r="Y241" s="50"/>
      <c r="Z241" s="50">
        <v>4</v>
      </c>
      <c r="AA241" s="50"/>
      <c r="AB241" s="50"/>
      <c r="AC241" s="50"/>
      <c r="AD241" s="50"/>
      <c r="AE241" s="50">
        <v>5</v>
      </c>
      <c r="AF241" s="50"/>
      <c r="AG241" s="50"/>
      <c r="AH241" s="50"/>
      <c r="AI241" s="50"/>
      <c r="AJ241" s="50"/>
      <c r="AK241" s="50">
        <v>6</v>
      </c>
      <c r="AL241" s="50"/>
      <c r="AM241" s="50"/>
      <c r="AN241" s="50"/>
      <c r="AO241" s="50"/>
      <c r="AP241" s="50"/>
      <c r="AQ241" s="50">
        <v>7</v>
      </c>
      <c r="AR241" s="50"/>
      <c r="AS241" s="50"/>
      <c r="AT241" s="50"/>
      <c r="AU241" s="50"/>
      <c r="AV241" s="50"/>
      <c r="AW241" s="50">
        <v>8</v>
      </c>
      <c r="AX241" s="50"/>
      <c r="AY241" s="50"/>
      <c r="AZ241" s="50"/>
      <c r="BA241" s="50"/>
      <c r="BB241" s="50">
        <v>9</v>
      </c>
      <c r="BC241" s="50"/>
      <c r="BD241" s="50"/>
      <c r="BE241" s="50"/>
      <c r="BF241" s="50"/>
      <c r="BG241" s="50">
        <v>10</v>
      </c>
      <c r="BH241" s="50"/>
      <c r="BI241" s="50"/>
      <c r="BJ241" s="50"/>
      <c r="BK241" s="50"/>
      <c r="BL241" s="50"/>
    </row>
    <row r="242" spans="1:79" s="1" customFormat="1" ht="12" hidden="1" customHeight="1" x14ac:dyDescent="0.2">
      <c r="A242" s="74" t="s">
        <v>64</v>
      </c>
      <c r="B242" s="74"/>
      <c r="C242" s="74"/>
      <c r="D242" s="74"/>
      <c r="E242" s="74"/>
      <c r="F242" s="74"/>
      <c r="G242" s="73" t="s">
        <v>57</v>
      </c>
      <c r="H242" s="73"/>
      <c r="I242" s="73"/>
      <c r="J242" s="73"/>
      <c r="K242" s="73"/>
      <c r="L242" s="73"/>
      <c r="M242" s="73"/>
      <c r="N242" s="73"/>
      <c r="O242" s="73"/>
      <c r="P242" s="73"/>
      <c r="Q242" s="73"/>
      <c r="R242" s="73"/>
      <c r="S242" s="73"/>
      <c r="T242" s="72" t="s">
        <v>80</v>
      </c>
      <c r="U242" s="72"/>
      <c r="V242" s="72"/>
      <c r="W242" s="72"/>
      <c r="X242" s="72"/>
      <c r="Y242" s="72"/>
      <c r="Z242" s="72" t="s">
        <v>81</v>
      </c>
      <c r="AA242" s="72"/>
      <c r="AB242" s="72"/>
      <c r="AC242" s="72"/>
      <c r="AD242" s="72"/>
      <c r="AE242" s="72" t="s">
        <v>82</v>
      </c>
      <c r="AF242" s="72"/>
      <c r="AG242" s="72"/>
      <c r="AH242" s="72"/>
      <c r="AI242" s="72"/>
      <c r="AJ242" s="72"/>
      <c r="AK242" s="72" t="s">
        <v>83</v>
      </c>
      <c r="AL242" s="72"/>
      <c r="AM242" s="72"/>
      <c r="AN242" s="72"/>
      <c r="AO242" s="72"/>
      <c r="AP242" s="72"/>
      <c r="AQ242" s="77" t="s">
        <v>99</v>
      </c>
      <c r="AR242" s="72"/>
      <c r="AS242" s="72"/>
      <c r="AT242" s="72"/>
      <c r="AU242" s="72"/>
      <c r="AV242" s="72"/>
      <c r="AW242" s="72" t="s">
        <v>84</v>
      </c>
      <c r="AX242" s="72"/>
      <c r="AY242" s="72"/>
      <c r="AZ242" s="72"/>
      <c r="BA242" s="72"/>
      <c r="BB242" s="72" t="s">
        <v>85</v>
      </c>
      <c r="BC242" s="72"/>
      <c r="BD242" s="72"/>
      <c r="BE242" s="72"/>
      <c r="BF242" s="72"/>
      <c r="BG242" s="77" t="s">
        <v>100</v>
      </c>
      <c r="BH242" s="72"/>
      <c r="BI242" s="72"/>
      <c r="BJ242" s="72"/>
      <c r="BK242" s="72"/>
      <c r="BL242" s="72"/>
      <c r="CA242" s="1" t="s">
        <v>50</v>
      </c>
    </row>
    <row r="243" spans="1:79" s="25" customFormat="1" ht="12.75" customHeight="1" x14ac:dyDescent="0.2">
      <c r="A243" s="33">
        <v>2111</v>
      </c>
      <c r="B243" s="33"/>
      <c r="C243" s="33"/>
      <c r="D243" s="33"/>
      <c r="E243" s="33"/>
      <c r="F243" s="33"/>
      <c r="G243" s="34" t="s">
        <v>178</v>
      </c>
      <c r="H243" s="35"/>
      <c r="I243" s="35"/>
      <c r="J243" s="35"/>
      <c r="K243" s="35"/>
      <c r="L243" s="35"/>
      <c r="M243" s="35"/>
      <c r="N243" s="35"/>
      <c r="O243" s="35"/>
      <c r="P243" s="35"/>
      <c r="Q243" s="35"/>
      <c r="R243" s="35"/>
      <c r="S243" s="36"/>
      <c r="T243" s="37">
        <v>6742094</v>
      </c>
      <c r="U243" s="37"/>
      <c r="V243" s="37"/>
      <c r="W243" s="37"/>
      <c r="X243" s="37"/>
      <c r="Y243" s="37"/>
      <c r="Z243" s="37">
        <v>6742094</v>
      </c>
      <c r="AA243" s="37"/>
      <c r="AB243" s="37"/>
      <c r="AC243" s="37"/>
      <c r="AD243" s="37"/>
      <c r="AE243" s="37">
        <v>0</v>
      </c>
      <c r="AF243" s="37"/>
      <c r="AG243" s="37"/>
      <c r="AH243" s="37"/>
      <c r="AI243" s="37"/>
      <c r="AJ243" s="37"/>
      <c r="AK243" s="37">
        <v>0</v>
      </c>
      <c r="AL243" s="37"/>
      <c r="AM243" s="37"/>
      <c r="AN243" s="37"/>
      <c r="AO243" s="37"/>
      <c r="AP243" s="37"/>
      <c r="AQ243" s="37">
        <f t="shared" ref="AQ243:AQ253" si="15">IF(ISNUMBER(AK243),AK243,0)-IF(ISNUMBER(AE243),AE243,0)</f>
        <v>0</v>
      </c>
      <c r="AR243" s="37"/>
      <c r="AS243" s="37"/>
      <c r="AT243" s="37"/>
      <c r="AU243" s="37"/>
      <c r="AV243" s="37"/>
      <c r="AW243" s="37">
        <v>0</v>
      </c>
      <c r="AX243" s="37"/>
      <c r="AY243" s="37"/>
      <c r="AZ243" s="37"/>
      <c r="BA243" s="37"/>
      <c r="BB243" s="37">
        <v>0</v>
      </c>
      <c r="BC243" s="37"/>
      <c r="BD243" s="37"/>
      <c r="BE243" s="37"/>
      <c r="BF243" s="37"/>
      <c r="BG243" s="37">
        <f t="shared" ref="BG243:BG253" si="16">IF(ISNUMBER(Z243),Z243,0)+IF(ISNUMBER(AK243),AK243,0)</f>
        <v>6742094</v>
      </c>
      <c r="BH243" s="37"/>
      <c r="BI243" s="37"/>
      <c r="BJ243" s="37"/>
      <c r="BK243" s="37"/>
      <c r="BL243" s="37"/>
      <c r="CA243" s="25" t="s">
        <v>51</v>
      </c>
    </row>
    <row r="244" spans="1:79" s="25" customFormat="1" ht="12.75" customHeight="1" x14ac:dyDescent="0.2">
      <c r="A244" s="33">
        <v>2120</v>
      </c>
      <c r="B244" s="33"/>
      <c r="C244" s="33"/>
      <c r="D244" s="33"/>
      <c r="E244" s="33"/>
      <c r="F244" s="33"/>
      <c r="G244" s="34" t="s">
        <v>179</v>
      </c>
      <c r="H244" s="35"/>
      <c r="I244" s="35"/>
      <c r="J244" s="35"/>
      <c r="K244" s="35"/>
      <c r="L244" s="35"/>
      <c r="M244" s="35"/>
      <c r="N244" s="35"/>
      <c r="O244" s="35"/>
      <c r="P244" s="35"/>
      <c r="Q244" s="35"/>
      <c r="R244" s="35"/>
      <c r="S244" s="36"/>
      <c r="T244" s="37">
        <v>1510000</v>
      </c>
      <c r="U244" s="37"/>
      <c r="V244" s="37"/>
      <c r="W244" s="37"/>
      <c r="X244" s="37"/>
      <c r="Y244" s="37"/>
      <c r="Z244" s="37">
        <v>1509999</v>
      </c>
      <c r="AA244" s="37"/>
      <c r="AB244" s="37"/>
      <c r="AC244" s="37"/>
      <c r="AD244" s="37"/>
      <c r="AE244" s="37">
        <v>0</v>
      </c>
      <c r="AF244" s="37"/>
      <c r="AG244" s="37"/>
      <c r="AH244" s="37"/>
      <c r="AI244" s="37"/>
      <c r="AJ244" s="37"/>
      <c r="AK244" s="37">
        <v>0</v>
      </c>
      <c r="AL244" s="37"/>
      <c r="AM244" s="37"/>
      <c r="AN244" s="37"/>
      <c r="AO244" s="37"/>
      <c r="AP244" s="37"/>
      <c r="AQ244" s="37">
        <f t="shared" si="15"/>
        <v>0</v>
      </c>
      <c r="AR244" s="37"/>
      <c r="AS244" s="37"/>
      <c r="AT244" s="37"/>
      <c r="AU244" s="37"/>
      <c r="AV244" s="37"/>
      <c r="AW244" s="37">
        <v>0</v>
      </c>
      <c r="AX244" s="37"/>
      <c r="AY244" s="37"/>
      <c r="AZ244" s="37"/>
      <c r="BA244" s="37"/>
      <c r="BB244" s="37">
        <v>0</v>
      </c>
      <c r="BC244" s="37"/>
      <c r="BD244" s="37"/>
      <c r="BE244" s="37"/>
      <c r="BF244" s="37"/>
      <c r="BG244" s="37">
        <f t="shared" si="16"/>
        <v>1509999</v>
      </c>
      <c r="BH244" s="37"/>
      <c r="BI244" s="37"/>
      <c r="BJ244" s="37"/>
      <c r="BK244" s="37"/>
      <c r="BL244" s="37"/>
    </row>
    <row r="245" spans="1:79" s="25" customFormat="1" ht="25.5" customHeight="1" x14ac:dyDescent="0.2">
      <c r="A245" s="33">
        <v>2210</v>
      </c>
      <c r="B245" s="33"/>
      <c r="C245" s="33"/>
      <c r="D245" s="33"/>
      <c r="E245" s="33"/>
      <c r="F245" s="33"/>
      <c r="G245" s="34" t="s">
        <v>180</v>
      </c>
      <c r="H245" s="35"/>
      <c r="I245" s="35"/>
      <c r="J245" s="35"/>
      <c r="K245" s="35"/>
      <c r="L245" s="35"/>
      <c r="M245" s="35"/>
      <c r="N245" s="35"/>
      <c r="O245" s="35"/>
      <c r="P245" s="35"/>
      <c r="Q245" s="35"/>
      <c r="R245" s="35"/>
      <c r="S245" s="36"/>
      <c r="T245" s="37">
        <v>425345</v>
      </c>
      <c r="U245" s="37"/>
      <c r="V245" s="37"/>
      <c r="W245" s="37"/>
      <c r="X245" s="37"/>
      <c r="Y245" s="37"/>
      <c r="Z245" s="37">
        <v>422564</v>
      </c>
      <c r="AA245" s="37"/>
      <c r="AB245" s="37"/>
      <c r="AC245" s="37"/>
      <c r="AD245" s="37"/>
      <c r="AE245" s="37">
        <v>0</v>
      </c>
      <c r="AF245" s="37"/>
      <c r="AG245" s="37"/>
      <c r="AH245" s="37"/>
      <c r="AI245" s="37"/>
      <c r="AJ245" s="37"/>
      <c r="AK245" s="37">
        <v>0</v>
      </c>
      <c r="AL245" s="37"/>
      <c r="AM245" s="37"/>
      <c r="AN245" s="37"/>
      <c r="AO245" s="37"/>
      <c r="AP245" s="37"/>
      <c r="AQ245" s="37">
        <f t="shared" si="15"/>
        <v>0</v>
      </c>
      <c r="AR245" s="37"/>
      <c r="AS245" s="37"/>
      <c r="AT245" s="37"/>
      <c r="AU245" s="37"/>
      <c r="AV245" s="37"/>
      <c r="AW245" s="37">
        <v>0</v>
      </c>
      <c r="AX245" s="37"/>
      <c r="AY245" s="37"/>
      <c r="AZ245" s="37"/>
      <c r="BA245" s="37"/>
      <c r="BB245" s="37">
        <v>0</v>
      </c>
      <c r="BC245" s="37"/>
      <c r="BD245" s="37"/>
      <c r="BE245" s="37"/>
      <c r="BF245" s="37"/>
      <c r="BG245" s="37">
        <f t="shared" si="16"/>
        <v>422564</v>
      </c>
      <c r="BH245" s="37"/>
      <c r="BI245" s="37"/>
      <c r="BJ245" s="37"/>
      <c r="BK245" s="37"/>
      <c r="BL245" s="37"/>
    </row>
    <row r="246" spans="1:79" s="25" customFormat="1" ht="12.75" customHeight="1" x14ac:dyDescent="0.2">
      <c r="A246" s="33">
        <v>2240</v>
      </c>
      <c r="B246" s="33"/>
      <c r="C246" s="33"/>
      <c r="D246" s="33"/>
      <c r="E246" s="33"/>
      <c r="F246" s="33"/>
      <c r="G246" s="34" t="s">
        <v>181</v>
      </c>
      <c r="H246" s="35"/>
      <c r="I246" s="35"/>
      <c r="J246" s="35"/>
      <c r="K246" s="35"/>
      <c r="L246" s="35"/>
      <c r="M246" s="35"/>
      <c r="N246" s="35"/>
      <c r="O246" s="35"/>
      <c r="P246" s="35"/>
      <c r="Q246" s="35"/>
      <c r="R246" s="35"/>
      <c r="S246" s="36"/>
      <c r="T246" s="37">
        <v>292886</v>
      </c>
      <c r="U246" s="37"/>
      <c r="V246" s="37"/>
      <c r="W246" s="37"/>
      <c r="X246" s="37"/>
      <c r="Y246" s="37"/>
      <c r="Z246" s="37">
        <v>292648</v>
      </c>
      <c r="AA246" s="37"/>
      <c r="AB246" s="37"/>
      <c r="AC246" s="37"/>
      <c r="AD246" s="37"/>
      <c r="AE246" s="37">
        <v>0</v>
      </c>
      <c r="AF246" s="37"/>
      <c r="AG246" s="37"/>
      <c r="AH246" s="37"/>
      <c r="AI246" s="37"/>
      <c r="AJ246" s="37"/>
      <c r="AK246" s="37">
        <v>0</v>
      </c>
      <c r="AL246" s="37"/>
      <c r="AM246" s="37"/>
      <c r="AN246" s="37"/>
      <c r="AO246" s="37"/>
      <c r="AP246" s="37"/>
      <c r="AQ246" s="37">
        <f t="shared" si="15"/>
        <v>0</v>
      </c>
      <c r="AR246" s="37"/>
      <c r="AS246" s="37"/>
      <c r="AT246" s="37"/>
      <c r="AU246" s="37"/>
      <c r="AV246" s="37"/>
      <c r="AW246" s="37">
        <v>0</v>
      </c>
      <c r="AX246" s="37"/>
      <c r="AY246" s="37"/>
      <c r="AZ246" s="37"/>
      <c r="BA246" s="37"/>
      <c r="BB246" s="37">
        <v>0</v>
      </c>
      <c r="BC246" s="37"/>
      <c r="BD246" s="37"/>
      <c r="BE246" s="37"/>
      <c r="BF246" s="37"/>
      <c r="BG246" s="37">
        <f t="shared" si="16"/>
        <v>292648</v>
      </c>
      <c r="BH246" s="37"/>
      <c r="BI246" s="37"/>
      <c r="BJ246" s="37"/>
      <c r="BK246" s="37"/>
      <c r="BL246" s="37"/>
    </row>
    <row r="247" spans="1:79" s="25" customFormat="1" ht="12.75" customHeight="1" x14ac:dyDescent="0.2">
      <c r="A247" s="33">
        <v>2250</v>
      </c>
      <c r="B247" s="33"/>
      <c r="C247" s="33"/>
      <c r="D247" s="33"/>
      <c r="E247" s="33"/>
      <c r="F247" s="33"/>
      <c r="G247" s="34" t="s">
        <v>182</v>
      </c>
      <c r="H247" s="35"/>
      <c r="I247" s="35"/>
      <c r="J247" s="35"/>
      <c r="K247" s="35"/>
      <c r="L247" s="35"/>
      <c r="M247" s="35"/>
      <c r="N247" s="35"/>
      <c r="O247" s="35"/>
      <c r="P247" s="35"/>
      <c r="Q247" s="35"/>
      <c r="R247" s="35"/>
      <c r="S247" s="36"/>
      <c r="T247" s="37">
        <v>10941</v>
      </c>
      <c r="U247" s="37"/>
      <c r="V247" s="37"/>
      <c r="W247" s="37"/>
      <c r="X247" s="37"/>
      <c r="Y247" s="37"/>
      <c r="Z247" s="37">
        <v>10940</v>
      </c>
      <c r="AA247" s="37"/>
      <c r="AB247" s="37"/>
      <c r="AC247" s="37"/>
      <c r="AD247" s="37"/>
      <c r="AE247" s="37">
        <v>0</v>
      </c>
      <c r="AF247" s="37"/>
      <c r="AG247" s="37"/>
      <c r="AH247" s="37"/>
      <c r="AI247" s="37"/>
      <c r="AJ247" s="37"/>
      <c r="AK247" s="37">
        <v>0</v>
      </c>
      <c r="AL247" s="37"/>
      <c r="AM247" s="37"/>
      <c r="AN247" s="37"/>
      <c r="AO247" s="37"/>
      <c r="AP247" s="37"/>
      <c r="AQ247" s="37">
        <f t="shared" si="15"/>
        <v>0</v>
      </c>
      <c r="AR247" s="37"/>
      <c r="AS247" s="37"/>
      <c r="AT247" s="37"/>
      <c r="AU247" s="37"/>
      <c r="AV247" s="37"/>
      <c r="AW247" s="37">
        <v>0</v>
      </c>
      <c r="AX247" s="37"/>
      <c r="AY247" s="37"/>
      <c r="AZ247" s="37"/>
      <c r="BA247" s="37"/>
      <c r="BB247" s="37">
        <v>0</v>
      </c>
      <c r="BC247" s="37"/>
      <c r="BD247" s="37"/>
      <c r="BE247" s="37"/>
      <c r="BF247" s="37"/>
      <c r="BG247" s="37">
        <f t="shared" si="16"/>
        <v>10940</v>
      </c>
      <c r="BH247" s="37"/>
      <c r="BI247" s="37"/>
      <c r="BJ247" s="37"/>
      <c r="BK247" s="37"/>
      <c r="BL247" s="37"/>
    </row>
    <row r="248" spans="1:79" s="25" customFormat="1" ht="25.5" customHeight="1" x14ac:dyDescent="0.2">
      <c r="A248" s="33">
        <v>2272</v>
      </c>
      <c r="B248" s="33"/>
      <c r="C248" s="33"/>
      <c r="D248" s="33"/>
      <c r="E248" s="33"/>
      <c r="F248" s="33"/>
      <c r="G248" s="34" t="s">
        <v>183</v>
      </c>
      <c r="H248" s="35"/>
      <c r="I248" s="35"/>
      <c r="J248" s="35"/>
      <c r="K248" s="35"/>
      <c r="L248" s="35"/>
      <c r="M248" s="35"/>
      <c r="N248" s="35"/>
      <c r="O248" s="35"/>
      <c r="P248" s="35"/>
      <c r="Q248" s="35"/>
      <c r="R248" s="35"/>
      <c r="S248" s="36"/>
      <c r="T248" s="37">
        <v>5968</v>
      </c>
      <c r="U248" s="37"/>
      <c r="V248" s="37"/>
      <c r="W248" s="37"/>
      <c r="X248" s="37"/>
      <c r="Y248" s="37"/>
      <c r="Z248" s="37">
        <v>5968</v>
      </c>
      <c r="AA248" s="37"/>
      <c r="AB248" s="37"/>
      <c r="AC248" s="37"/>
      <c r="AD248" s="37"/>
      <c r="AE248" s="37">
        <v>0</v>
      </c>
      <c r="AF248" s="37"/>
      <c r="AG248" s="37"/>
      <c r="AH248" s="37"/>
      <c r="AI248" s="37"/>
      <c r="AJ248" s="37"/>
      <c r="AK248" s="37">
        <v>0</v>
      </c>
      <c r="AL248" s="37"/>
      <c r="AM248" s="37"/>
      <c r="AN248" s="37"/>
      <c r="AO248" s="37"/>
      <c r="AP248" s="37"/>
      <c r="AQ248" s="37">
        <f t="shared" si="15"/>
        <v>0</v>
      </c>
      <c r="AR248" s="37"/>
      <c r="AS248" s="37"/>
      <c r="AT248" s="37"/>
      <c r="AU248" s="37"/>
      <c r="AV248" s="37"/>
      <c r="AW248" s="37">
        <v>0</v>
      </c>
      <c r="AX248" s="37"/>
      <c r="AY248" s="37"/>
      <c r="AZ248" s="37"/>
      <c r="BA248" s="37"/>
      <c r="BB248" s="37">
        <v>0</v>
      </c>
      <c r="BC248" s="37"/>
      <c r="BD248" s="37"/>
      <c r="BE248" s="37"/>
      <c r="BF248" s="37"/>
      <c r="BG248" s="37">
        <f t="shared" si="16"/>
        <v>5968</v>
      </c>
      <c r="BH248" s="37"/>
      <c r="BI248" s="37"/>
      <c r="BJ248" s="37"/>
      <c r="BK248" s="37"/>
      <c r="BL248" s="37"/>
    </row>
    <row r="249" spans="1:79" s="25" customFormat="1" ht="12.75" customHeight="1" x14ac:dyDescent="0.2">
      <c r="A249" s="33">
        <v>2273</v>
      </c>
      <c r="B249" s="33"/>
      <c r="C249" s="33"/>
      <c r="D249" s="33"/>
      <c r="E249" s="33"/>
      <c r="F249" s="33"/>
      <c r="G249" s="34" t="s">
        <v>184</v>
      </c>
      <c r="H249" s="35"/>
      <c r="I249" s="35"/>
      <c r="J249" s="35"/>
      <c r="K249" s="35"/>
      <c r="L249" s="35"/>
      <c r="M249" s="35"/>
      <c r="N249" s="35"/>
      <c r="O249" s="35"/>
      <c r="P249" s="35"/>
      <c r="Q249" s="35"/>
      <c r="R249" s="35"/>
      <c r="S249" s="36"/>
      <c r="T249" s="37">
        <v>50566</v>
      </c>
      <c r="U249" s="37"/>
      <c r="V249" s="37"/>
      <c r="W249" s="37"/>
      <c r="X249" s="37"/>
      <c r="Y249" s="37"/>
      <c r="Z249" s="37">
        <v>50566</v>
      </c>
      <c r="AA249" s="37"/>
      <c r="AB249" s="37"/>
      <c r="AC249" s="37"/>
      <c r="AD249" s="37"/>
      <c r="AE249" s="37">
        <v>0</v>
      </c>
      <c r="AF249" s="37"/>
      <c r="AG249" s="37"/>
      <c r="AH249" s="37"/>
      <c r="AI249" s="37"/>
      <c r="AJ249" s="37"/>
      <c r="AK249" s="37">
        <v>0</v>
      </c>
      <c r="AL249" s="37"/>
      <c r="AM249" s="37"/>
      <c r="AN249" s="37"/>
      <c r="AO249" s="37"/>
      <c r="AP249" s="37"/>
      <c r="AQ249" s="37">
        <f t="shared" si="15"/>
        <v>0</v>
      </c>
      <c r="AR249" s="37"/>
      <c r="AS249" s="37"/>
      <c r="AT249" s="37"/>
      <c r="AU249" s="37"/>
      <c r="AV249" s="37"/>
      <c r="AW249" s="37">
        <v>0</v>
      </c>
      <c r="AX249" s="37"/>
      <c r="AY249" s="37"/>
      <c r="AZ249" s="37"/>
      <c r="BA249" s="37"/>
      <c r="BB249" s="37">
        <v>0</v>
      </c>
      <c r="BC249" s="37"/>
      <c r="BD249" s="37"/>
      <c r="BE249" s="37"/>
      <c r="BF249" s="37"/>
      <c r="BG249" s="37">
        <f t="shared" si="16"/>
        <v>50566</v>
      </c>
      <c r="BH249" s="37"/>
      <c r="BI249" s="37"/>
      <c r="BJ249" s="37"/>
      <c r="BK249" s="37"/>
      <c r="BL249" s="37"/>
    </row>
    <row r="250" spans="1:79" s="25" customFormat="1" ht="12.75" customHeight="1" x14ac:dyDescent="0.2">
      <c r="A250" s="33">
        <v>2274</v>
      </c>
      <c r="B250" s="33"/>
      <c r="C250" s="33"/>
      <c r="D250" s="33"/>
      <c r="E250" s="33"/>
      <c r="F250" s="33"/>
      <c r="G250" s="34" t="s">
        <v>185</v>
      </c>
      <c r="H250" s="35"/>
      <c r="I250" s="35"/>
      <c r="J250" s="35"/>
      <c r="K250" s="35"/>
      <c r="L250" s="35"/>
      <c r="M250" s="35"/>
      <c r="N250" s="35"/>
      <c r="O250" s="35"/>
      <c r="P250" s="35"/>
      <c r="Q250" s="35"/>
      <c r="R250" s="35"/>
      <c r="S250" s="36"/>
      <c r="T250" s="37">
        <v>225273</v>
      </c>
      <c r="U250" s="37"/>
      <c r="V250" s="37"/>
      <c r="W250" s="37"/>
      <c r="X250" s="37"/>
      <c r="Y250" s="37"/>
      <c r="Z250" s="37">
        <v>225273</v>
      </c>
      <c r="AA250" s="37"/>
      <c r="AB250" s="37"/>
      <c r="AC250" s="37"/>
      <c r="AD250" s="37"/>
      <c r="AE250" s="37">
        <v>0</v>
      </c>
      <c r="AF250" s="37"/>
      <c r="AG250" s="37"/>
      <c r="AH250" s="37"/>
      <c r="AI250" s="37"/>
      <c r="AJ250" s="37"/>
      <c r="AK250" s="37">
        <v>0</v>
      </c>
      <c r="AL250" s="37"/>
      <c r="AM250" s="37"/>
      <c r="AN250" s="37"/>
      <c r="AO250" s="37"/>
      <c r="AP250" s="37"/>
      <c r="AQ250" s="37">
        <f t="shared" si="15"/>
        <v>0</v>
      </c>
      <c r="AR250" s="37"/>
      <c r="AS250" s="37"/>
      <c r="AT250" s="37"/>
      <c r="AU250" s="37"/>
      <c r="AV250" s="37"/>
      <c r="AW250" s="37">
        <v>0</v>
      </c>
      <c r="AX250" s="37"/>
      <c r="AY250" s="37"/>
      <c r="AZ250" s="37"/>
      <c r="BA250" s="37"/>
      <c r="BB250" s="37">
        <v>0</v>
      </c>
      <c r="BC250" s="37"/>
      <c r="BD250" s="37"/>
      <c r="BE250" s="37"/>
      <c r="BF250" s="37"/>
      <c r="BG250" s="37">
        <f t="shared" si="16"/>
        <v>225273</v>
      </c>
      <c r="BH250" s="37"/>
      <c r="BI250" s="37"/>
      <c r="BJ250" s="37"/>
      <c r="BK250" s="37"/>
      <c r="BL250" s="37"/>
    </row>
    <row r="251" spans="1:79" s="25" customFormat="1" ht="38.25" customHeight="1" x14ac:dyDescent="0.2">
      <c r="A251" s="33">
        <v>2282</v>
      </c>
      <c r="B251" s="33"/>
      <c r="C251" s="33"/>
      <c r="D251" s="33"/>
      <c r="E251" s="33"/>
      <c r="F251" s="33"/>
      <c r="G251" s="34" t="s">
        <v>186</v>
      </c>
      <c r="H251" s="35"/>
      <c r="I251" s="35"/>
      <c r="J251" s="35"/>
      <c r="K251" s="35"/>
      <c r="L251" s="35"/>
      <c r="M251" s="35"/>
      <c r="N251" s="35"/>
      <c r="O251" s="35"/>
      <c r="P251" s="35"/>
      <c r="Q251" s="35"/>
      <c r="R251" s="35"/>
      <c r="S251" s="36"/>
      <c r="T251" s="37">
        <v>450</v>
      </c>
      <c r="U251" s="37"/>
      <c r="V251" s="37"/>
      <c r="W251" s="37"/>
      <c r="X251" s="37"/>
      <c r="Y251" s="37"/>
      <c r="Z251" s="37">
        <v>450</v>
      </c>
      <c r="AA251" s="37"/>
      <c r="AB251" s="37"/>
      <c r="AC251" s="37"/>
      <c r="AD251" s="37"/>
      <c r="AE251" s="37">
        <v>0</v>
      </c>
      <c r="AF251" s="37"/>
      <c r="AG251" s="37"/>
      <c r="AH251" s="37"/>
      <c r="AI251" s="37"/>
      <c r="AJ251" s="37"/>
      <c r="AK251" s="37">
        <v>0</v>
      </c>
      <c r="AL251" s="37"/>
      <c r="AM251" s="37"/>
      <c r="AN251" s="37"/>
      <c r="AO251" s="37"/>
      <c r="AP251" s="37"/>
      <c r="AQ251" s="37">
        <f t="shared" si="15"/>
        <v>0</v>
      </c>
      <c r="AR251" s="37"/>
      <c r="AS251" s="37"/>
      <c r="AT251" s="37"/>
      <c r="AU251" s="37"/>
      <c r="AV251" s="37"/>
      <c r="AW251" s="37">
        <v>0</v>
      </c>
      <c r="AX251" s="37"/>
      <c r="AY251" s="37"/>
      <c r="AZ251" s="37"/>
      <c r="BA251" s="37"/>
      <c r="BB251" s="37">
        <v>0</v>
      </c>
      <c r="BC251" s="37"/>
      <c r="BD251" s="37"/>
      <c r="BE251" s="37"/>
      <c r="BF251" s="37"/>
      <c r="BG251" s="37">
        <f t="shared" si="16"/>
        <v>450</v>
      </c>
      <c r="BH251" s="37"/>
      <c r="BI251" s="37"/>
      <c r="BJ251" s="37"/>
      <c r="BK251" s="37"/>
      <c r="BL251" s="37"/>
    </row>
    <row r="252" spans="1:79" s="25" customFormat="1" ht="12.75" customHeight="1" x14ac:dyDescent="0.2">
      <c r="A252" s="33">
        <v>2800</v>
      </c>
      <c r="B252" s="33"/>
      <c r="C252" s="33"/>
      <c r="D252" s="33"/>
      <c r="E252" s="33"/>
      <c r="F252" s="33"/>
      <c r="G252" s="34" t="s">
        <v>187</v>
      </c>
      <c r="H252" s="35"/>
      <c r="I252" s="35"/>
      <c r="J252" s="35"/>
      <c r="K252" s="35"/>
      <c r="L252" s="35"/>
      <c r="M252" s="35"/>
      <c r="N252" s="35"/>
      <c r="O252" s="35"/>
      <c r="P252" s="35"/>
      <c r="Q252" s="35"/>
      <c r="R252" s="35"/>
      <c r="S252" s="36"/>
      <c r="T252" s="37">
        <v>5405</v>
      </c>
      <c r="U252" s="37"/>
      <c r="V252" s="37"/>
      <c r="W252" s="37"/>
      <c r="X252" s="37"/>
      <c r="Y252" s="37"/>
      <c r="Z252" s="37">
        <v>5404</v>
      </c>
      <c r="AA252" s="37"/>
      <c r="AB252" s="37"/>
      <c r="AC252" s="37"/>
      <c r="AD252" s="37"/>
      <c r="AE252" s="37">
        <v>0</v>
      </c>
      <c r="AF252" s="37"/>
      <c r="AG252" s="37"/>
      <c r="AH252" s="37"/>
      <c r="AI252" s="37"/>
      <c r="AJ252" s="37"/>
      <c r="AK252" s="37">
        <v>0</v>
      </c>
      <c r="AL252" s="37"/>
      <c r="AM252" s="37"/>
      <c r="AN252" s="37"/>
      <c r="AO252" s="37"/>
      <c r="AP252" s="37"/>
      <c r="AQ252" s="37">
        <f t="shared" si="15"/>
        <v>0</v>
      </c>
      <c r="AR252" s="37"/>
      <c r="AS252" s="37"/>
      <c r="AT252" s="37"/>
      <c r="AU252" s="37"/>
      <c r="AV252" s="37"/>
      <c r="AW252" s="37">
        <v>0</v>
      </c>
      <c r="AX252" s="37"/>
      <c r="AY252" s="37"/>
      <c r="AZ252" s="37"/>
      <c r="BA252" s="37"/>
      <c r="BB252" s="37">
        <v>0</v>
      </c>
      <c r="BC252" s="37"/>
      <c r="BD252" s="37"/>
      <c r="BE252" s="37"/>
      <c r="BF252" s="37"/>
      <c r="BG252" s="37">
        <f t="shared" si="16"/>
        <v>5404</v>
      </c>
      <c r="BH252" s="37"/>
      <c r="BI252" s="37"/>
      <c r="BJ252" s="37"/>
      <c r="BK252" s="37"/>
      <c r="BL252" s="37"/>
    </row>
    <row r="253" spans="1:79" s="6" customFormat="1" ht="12.75" customHeight="1" x14ac:dyDescent="0.2">
      <c r="A253" s="28"/>
      <c r="B253" s="28"/>
      <c r="C253" s="28"/>
      <c r="D253" s="28"/>
      <c r="E253" s="28"/>
      <c r="F253" s="28"/>
      <c r="G253" s="29" t="s">
        <v>147</v>
      </c>
      <c r="H253" s="30"/>
      <c r="I253" s="30"/>
      <c r="J253" s="30"/>
      <c r="K253" s="30"/>
      <c r="L253" s="30"/>
      <c r="M253" s="30"/>
      <c r="N253" s="30"/>
      <c r="O253" s="30"/>
      <c r="P253" s="30"/>
      <c r="Q253" s="30"/>
      <c r="R253" s="30"/>
      <c r="S253" s="31"/>
      <c r="T253" s="26">
        <v>9268928</v>
      </c>
      <c r="U253" s="26"/>
      <c r="V253" s="26"/>
      <c r="W253" s="26"/>
      <c r="X253" s="26"/>
      <c r="Y253" s="26"/>
      <c r="Z253" s="26">
        <v>9265906</v>
      </c>
      <c r="AA253" s="26"/>
      <c r="AB253" s="26"/>
      <c r="AC253" s="26"/>
      <c r="AD253" s="26"/>
      <c r="AE253" s="26">
        <v>0</v>
      </c>
      <c r="AF253" s="26"/>
      <c r="AG253" s="26"/>
      <c r="AH253" s="26"/>
      <c r="AI253" s="26"/>
      <c r="AJ253" s="26"/>
      <c r="AK253" s="26">
        <v>0</v>
      </c>
      <c r="AL253" s="26"/>
      <c r="AM253" s="26"/>
      <c r="AN253" s="26"/>
      <c r="AO253" s="26"/>
      <c r="AP253" s="26"/>
      <c r="AQ253" s="26">
        <f t="shared" si="15"/>
        <v>0</v>
      </c>
      <c r="AR253" s="26"/>
      <c r="AS253" s="26"/>
      <c r="AT253" s="26"/>
      <c r="AU253" s="26"/>
      <c r="AV253" s="26"/>
      <c r="AW253" s="26">
        <v>0</v>
      </c>
      <c r="AX253" s="26"/>
      <c r="AY253" s="26"/>
      <c r="AZ253" s="26"/>
      <c r="BA253" s="26"/>
      <c r="BB253" s="26">
        <v>0</v>
      </c>
      <c r="BC253" s="26"/>
      <c r="BD253" s="26"/>
      <c r="BE253" s="26"/>
      <c r="BF253" s="26"/>
      <c r="BG253" s="26">
        <f t="shared" si="16"/>
        <v>9265906</v>
      </c>
      <c r="BH253" s="26"/>
      <c r="BI253" s="26"/>
      <c r="BJ253" s="26"/>
      <c r="BK253" s="26"/>
      <c r="BL253" s="26"/>
    </row>
    <row r="255" spans="1:79" ht="14.25" customHeight="1" x14ac:dyDescent="0.2">
      <c r="A255" s="71" t="s">
        <v>257</v>
      </c>
      <c r="B255" s="71"/>
      <c r="C255" s="71"/>
      <c r="D255" s="71"/>
      <c r="E255" s="71"/>
      <c r="F255" s="71"/>
      <c r="G255" s="71"/>
      <c r="H255" s="71"/>
      <c r="I255" s="71"/>
      <c r="J255" s="71"/>
      <c r="K255" s="71"/>
      <c r="L255" s="71"/>
      <c r="M255" s="71"/>
      <c r="N255" s="71"/>
      <c r="O255" s="71"/>
      <c r="P255" s="71"/>
      <c r="Q255" s="71"/>
      <c r="R255" s="71"/>
      <c r="S255" s="71"/>
      <c r="T255" s="71"/>
      <c r="U255" s="71"/>
      <c r="V255" s="71"/>
      <c r="W255" s="71"/>
      <c r="X255" s="71"/>
      <c r="Y255" s="71"/>
      <c r="Z255" s="71"/>
      <c r="AA255" s="71"/>
      <c r="AB255" s="71"/>
      <c r="AC255" s="71"/>
      <c r="AD255" s="71"/>
      <c r="AE255" s="71"/>
      <c r="AF255" s="71"/>
      <c r="AG255" s="71"/>
      <c r="AH255" s="71"/>
      <c r="AI255" s="71"/>
      <c r="AJ255" s="71"/>
      <c r="AK255" s="71"/>
      <c r="AL255" s="71"/>
      <c r="AM255" s="71"/>
      <c r="AN255" s="71"/>
      <c r="AO255" s="71"/>
      <c r="AP255" s="71"/>
      <c r="AQ255" s="71"/>
      <c r="AR255" s="71"/>
      <c r="AS255" s="71"/>
      <c r="AT255" s="71"/>
      <c r="AU255" s="71"/>
      <c r="AV255" s="71"/>
      <c r="AW255" s="71"/>
      <c r="AX255" s="71"/>
      <c r="AY255" s="71"/>
      <c r="AZ255" s="71"/>
      <c r="BA255" s="71"/>
      <c r="BB255" s="71"/>
      <c r="BC255" s="71"/>
      <c r="BD255" s="71"/>
      <c r="BE255" s="71"/>
      <c r="BF255" s="71"/>
      <c r="BG255" s="71"/>
      <c r="BH255" s="71"/>
      <c r="BI255" s="71"/>
      <c r="BJ255" s="71"/>
      <c r="BK255" s="71"/>
      <c r="BL255" s="71"/>
    </row>
    <row r="256" spans="1:79" ht="15" customHeight="1" x14ac:dyDescent="0.2">
      <c r="A256" s="75" t="s">
        <v>238</v>
      </c>
      <c r="B256" s="75"/>
      <c r="C256" s="75"/>
      <c r="D256" s="75"/>
      <c r="E256" s="75"/>
      <c r="F256" s="75"/>
      <c r="G256" s="75"/>
      <c r="H256" s="75"/>
      <c r="I256" s="75"/>
      <c r="J256" s="75"/>
      <c r="K256" s="75"/>
      <c r="L256" s="75"/>
      <c r="M256" s="75"/>
      <c r="N256" s="75"/>
      <c r="O256" s="75"/>
      <c r="P256" s="75"/>
      <c r="Q256" s="75"/>
      <c r="R256" s="75"/>
      <c r="S256" s="75"/>
      <c r="T256" s="75"/>
      <c r="U256" s="75"/>
      <c r="V256" s="75"/>
      <c r="W256" s="75"/>
      <c r="X256" s="75"/>
      <c r="Y256" s="75"/>
      <c r="Z256" s="75"/>
      <c r="AA256" s="75"/>
      <c r="AB256" s="75"/>
      <c r="AC256" s="75"/>
      <c r="AD256" s="75"/>
      <c r="AE256" s="75"/>
      <c r="AF256" s="75"/>
      <c r="AG256" s="75"/>
      <c r="AH256" s="75"/>
      <c r="AI256" s="75"/>
      <c r="AJ256" s="75"/>
      <c r="AK256" s="75"/>
      <c r="AL256" s="75"/>
      <c r="AM256" s="75"/>
      <c r="AN256" s="75"/>
      <c r="AO256" s="75"/>
      <c r="AP256" s="75"/>
      <c r="AQ256" s="75"/>
      <c r="AR256" s="75"/>
      <c r="AS256" s="75"/>
      <c r="AT256" s="75"/>
      <c r="AU256" s="75"/>
      <c r="AV256" s="75"/>
      <c r="AW256" s="75"/>
      <c r="AX256" s="75"/>
      <c r="AY256" s="75"/>
      <c r="AZ256" s="75"/>
      <c r="BA256" s="75"/>
      <c r="BB256" s="75"/>
      <c r="BC256" s="75"/>
      <c r="BD256" s="75"/>
      <c r="BE256" s="75"/>
      <c r="BF256" s="75"/>
      <c r="BG256" s="75"/>
      <c r="BH256" s="75"/>
      <c r="BI256" s="75"/>
      <c r="BJ256" s="75"/>
      <c r="BK256" s="75"/>
      <c r="BL256" s="75"/>
    </row>
    <row r="257" spans="1:79" ht="18" customHeight="1" x14ac:dyDescent="0.2">
      <c r="A257" s="50" t="s">
        <v>135</v>
      </c>
      <c r="B257" s="50"/>
      <c r="C257" s="50"/>
      <c r="D257" s="50"/>
      <c r="E257" s="50"/>
      <c r="F257" s="50"/>
      <c r="G257" s="50" t="s">
        <v>19</v>
      </c>
      <c r="H257" s="50"/>
      <c r="I257" s="50"/>
      <c r="J257" s="50"/>
      <c r="K257" s="50"/>
      <c r="L257" s="50"/>
      <c r="M257" s="50"/>
      <c r="N257" s="50"/>
      <c r="O257" s="50"/>
      <c r="P257" s="50"/>
      <c r="Q257" s="50" t="s">
        <v>244</v>
      </c>
      <c r="R257" s="50"/>
      <c r="S257" s="50"/>
      <c r="T257" s="50"/>
      <c r="U257" s="50"/>
      <c r="V257" s="50"/>
      <c r="W257" s="50"/>
      <c r="X257" s="50"/>
      <c r="Y257" s="50"/>
      <c r="Z257" s="50"/>
      <c r="AA257" s="50"/>
      <c r="AB257" s="50"/>
      <c r="AC257" s="50"/>
      <c r="AD257" s="50"/>
      <c r="AE257" s="50"/>
      <c r="AF257" s="50"/>
      <c r="AG257" s="50"/>
      <c r="AH257" s="50"/>
      <c r="AI257" s="50"/>
      <c r="AJ257" s="50"/>
      <c r="AK257" s="50"/>
      <c r="AL257" s="50"/>
      <c r="AM257" s="50"/>
      <c r="AN257" s="50"/>
      <c r="AO257" s="50" t="s">
        <v>254</v>
      </c>
      <c r="AP257" s="50"/>
      <c r="AQ257" s="50"/>
      <c r="AR257" s="50"/>
      <c r="AS257" s="50"/>
      <c r="AT257" s="50"/>
      <c r="AU257" s="50"/>
      <c r="AV257" s="50"/>
      <c r="AW257" s="50"/>
      <c r="AX257" s="50"/>
      <c r="AY257" s="50"/>
      <c r="AZ257" s="50"/>
      <c r="BA257" s="50"/>
      <c r="BB257" s="50"/>
      <c r="BC257" s="50"/>
      <c r="BD257" s="50"/>
      <c r="BE257" s="50"/>
      <c r="BF257" s="50"/>
      <c r="BG257" s="50"/>
      <c r="BH257" s="50"/>
      <c r="BI257" s="50"/>
      <c r="BJ257" s="50"/>
      <c r="BK257" s="50"/>
      <c r="BL257" s="50"/>
    </row>
    <row r="258" spans="1:79" ht="42.95" customHeight="1" x14ac:dyDescent="0.2">
      <c r="A258" s="50"/>
      <c r="B258" s="50"/>
      <c r="C258" s="50"/>
      <c r="D258" s="50"/>
      <c r="E258" s="50"/>
      <c r="F258" s="50"/>
      <c r="G258" s="50"/>
      <c r="H258" s="50"/>
      <c r="I258" s="50"/>
      <c r="J258" s="50"/>
      <c r="K258" s="50"/>
      <c r="L258" s="50"/>
      <c r="M258" s="50"/>
      <c r="N258" s="50"/>
      <c r="O258" s="50"/>
      <c r="P258" s="50"/>
      <c r="Q258" s="50" t="s">
        <v>140</v>
      </c>
      <c r="R258" s="50"/>
      <c r="S258" s="50"/>
      <c r="T258" s="50"/>
      <c r="U258" s="50"/>
      <c r="V258" s="76" t="s">
        <v>141</v>
      </c>
      <c r="W258" s="76"/>
      <c r="X258" s="76"/>
      <c r="Y258" s="76"/>
      <c r="Z258" s="50" t="s">
        <v>142</v>
      </c>
      <c r="AA258" s="50"/>
      <c r="AB258" s="50"/>
      <c r="AC258" s="50"/>
      <c r="AD258" s="50"/>
      <c r="AE258" s="50"/>
      <c r="AF258" s="50"/>
      <c r="AG258" s="50"/>
      <c r="AH258" s="50"/>
      <c r="AI258" s="50"/>
      <c r="AJ258" s="50" t="s">
        <v>143</v>
      </c>
      <c r="AK258" s="50"/>
      <c r="AL258" s="50"/>
      <c r="AM258" s="50"/>
      <c r="AN258" s="50"/>
      <c r="AO258" s="50" t="s">
        <v>20</v>
      </c>
      <c r="AP258" s="50"/>
      <c r="AQ258" s="50"/>
      <c r="AR258" s="50"/>
      <c r="AS258" s="50"/>
      <c r="AT258" s="76" t="s">
        <v>144</v>
      </c>
      <c r="AU258" s="76"/>
      <c r="AV258" s="76"/>
      <c r="AW258" s="76"/>
      <c r="AX258" s="50" t="s">
        <v>142</v>
      </c>
      <c r="AY258" s="50"/>
      <c r="AZ258" s="50"/>
      <c r="BA258" s="50"/>
      <c r="BB258" s="50"/>
      <c r="BC258" s="50"/>
      <c r="BD258" s="50"/>
      <c r="BE258" s="50"/>
      <c r="BF258" s="50"/>
      <c r="BG258" s="50"/>
      <c r="BH258" s="50" t="s">
        <v>145</v>
      </c>
      <c r="BI258" s="50"/>
      <c r="BJ258" s="50"/>
      <c r="BK258" s="50"/>
      <c r="BL258" s="50"/>
    </row>
    <row r="259" spans="1:79" ht="63" customHeight="1" x14ac:dyDescent="0.2">
      <c r="A259" s="50"/>
      <c r="B259" s="50"/>
      <c r="C259" s="50"/>
      <c r="D259" s="50"/>
      <c r="E259" s="50"/>
      <c r="F259" s="50"/>
      <c r="G259" s="50"/>
      <c r="H259" s="50"/>
      <c r="I259" s="50"/>
      <c r="J259" s="50"/>
      <c r="K259" s="50"/>
      <c r="L259" s="50"/>
      <c r="M259" s="50"/>
      <c r="N259" s="50"/>
      <c r="O259" s="50"/>
      <c r="P259" s="50"/>
      <c r="Q259" s="50"/>
      <c r="R259" s="50"/>
      <c r="S259" s="50"/>
      <c r="T259" s="50"/>
      <c r="U259" s="50"/>
      <c r="V259" s="76"/>
      <c r="W259" s="76"/>
      <c r="X259" s="76"/>
      <c r="Y259" s="76"/>
      <c r="Z259" s="50" t="s">
        <v>17</v>
      </c>
      <c r="AA259" s="50"/>
      <c r="AB259" s="50"/>
      <c r="AC259" s="50"/>
      <c r="AD259" s="50"/>
      <c r="AE259" s="50" t="s">
        <v>16</v>
      </c>
      <c r="AF259" s="50"/>
      <c r="AG259" s="50"/>
      <c r="AH259" s="50"/>
      <c r="AI259" s="50"/>
      <c r="AJ259" s="50"/>
      <c r="AK259" s="50"/>
      <c r="AL259" s="50"/>
      <c r="AM259" s="50"/>
      <c r="AN259" s="50"/>
      <c r="AO259" s="50"/>
      <c r="AP259" s="50"/>
      <c r="AQ259" s="50"/>
      <c r="AR259" s="50"/>
      <c r="AS259" s="50"/>
      <c r="AT259" s="76"/>
      <c r="AU259" s="76"/>
      <c r="AV259" s="76"/>
      <c r="AW259" s="76"/>
      <c r="AX259" s="50" t="s">
        <v>17</v>
      </c>
      <c r="AY259" s="50"/>
      <c r="AZ259" s="50"/>
      <c r="BA259" s="50"/>
      <c r="BB259" s="50"/>
      <c r="BC259" s="50" t="s">
        <v>16</v>
      </c>
      <c r="BD259" s="50"/>
      <c r="BE259" s="50"/>
      <c r="BF259" s="50"/>
      <c r="BG259" s="50"/>
      <c r="BH259" s="50"/>
      <c r="BI259" s="50"/>
      <c r="BJ259" s="50"/>
      <c r="BK259" s="50"/>
      <c r="BL259" s="50"/>
    </row>
    <row r="260" spans="1:79" ht="15" customHeight="1" x14ac:dyDescent="0.2">
      <c r="A260" s="50">
        <v>1</v>
      </c>
      <c r="B260" s="50"/>
      <c r="C260" s="50"/>
      <c r="D260" s="50"/>
      <c r="E260" s="50"/>
      <c r="F260" s="50"/>
      <c r="G260" s="50">
        <v>2</v>
      </c>
      <c r="H260" s="50"/>
      <c r="I260" s="50"/>
      <c r="J260" s="50"/>
      <c r="K260" s="50"/>
      <c r="L260" s="50"/>
      <c r="M260" s="50"/>
      <c r="N260" s="50"/>
      <c r="O260" s="50"/>
      <c r="P260" s="50"/>
      <c r="Q260" s="50">
        <v>3</v>
      </c>
      <c r="R260" s="50"/>
      <c r="S260" s="50"/>
      <c r="T260" s="50"/>
      <c r="U260" s="50"/>
      <c r="V260" s="50">
        <v>4</v>
      </c>
      <c r="W260" s="50"/>
      <c r="X260" s="50"/>
      <c r="Y260" s="50"/>
      <c r="Z260" s="50">
        <v>5</v>
      </c>
      <c r="AA260" s="50"/>
      <c r="AB260" s="50"/>
      <c r="AC260" s="50"/>
      <c r="AD260" s="50"/>
      <c r="AE260" s="50">
        <v>6</v>
      </c>
      <c r="AF260" s="50"/>
      <c r="AG260" s="50"/>
      <c r="AH260" s="50"/>
      <c r="AI260" s="50"/>
      <c r="AJ260" s="50">
        <v>7</v>
      </c>
      <c r="AK260" s="50"/>
      <c r="AL260" s="50"/>
      <c r="AM260" s="50"/>
      <c r="AN260" s="50"/>
      <c r="AO260" s="50">
        <v>8</v>
      </c>
      <c r="AP260" s="50"/>
      <c r="AQ260" s="50"/>
      <c r="AR260" s="50"/>
      <c r="AS260" s="50"/>
      <c r="AT260" s="50">
        <v>9</v>
      </c>
      <c r="AU260" s="50"/>
      <c r="AV260" s="50"/>
      <c r="AW260" s="50"/>
      <c r="AX260" s="50">
        <v>10</v>
      </c>
      <c r="AY260" s="50"/>
      <c r="AZ260" s="50"/>
      <c r="BA260" s="50"/>
      <c r="BB260" s="50"/>
      <c r="BC260" s="50">
        <v>11</v>
      </c>
      <c r="BD260" s="50"/>
      <c r="BE260" s="50"/>
      <c r="BF260" s="50"/>
      <c r="BG260" s="50"/>
      <c r="BH260" s="50">
        <v>12</v>
      </c>
      <c r="BI260" s="50"/>
      <c r="BJ260" s="50"/>
      <c r="BK260" s="50"/>
      <c r="BL260" s="50"/>
    </row>
    <row r="261" spans="1:79" s="1" customFormat="1" ht="12" hidden="1" customHeight="1" x14ac:dyDescent="0.2">
      <c r="A261" s="74" t="s">
        <v>64</v>
      </c>
      <c r="B261" s="74"/>
      <c r="C261" s="74"/>
      <c r="D261" s="74"/>
      <c r="E261" s="74"/>
      <c r="F261" s="74"/>
      <c r="G261" s="73" t="s">
        <v>57</v>
      </c>
      <c r="H261" s="73"/>
      <c r="I261" s="73"/>
      <c r="J261" s="73"/>
      <c r="K261" s="73"/>
      <c r="L261" s="73"/>
      <c r="M261" s="73"/>
      <c r="N261" s="73"/>
      <c r="O261" s="73"/>
      <c r="P261" s="73"/>
      <c r="Q261" s="72" t="s">
        <v>80</v>
      </c>
      <c r="R261" s="72"/>
      <c r="S261" s="72"/>
      <c r="T261" s="72"/>
      <c r="U261" s="72"/>
      <c r="V261" s="72" t="s">
        <v>81</v>
      </c>
      <c r="W261" s="72"/>
      <c r="X261" s="72"/>
      <c r="Y261" s="72"/>
      <c r="Z261" s="72" t="s">
        <v>82</v>
      </c>
      <c r="AA261" s="72"/>
      <c r="AB261" s="72"/>
      <c r="AC261" s="72"/>
      <c r="AD261" s="72"/>
      <c r="AE261" s="72" t="s">
        <v>83</v>
      </c>
      <c r="AF261" s="72"/>
      <c r="AG261" s="72"/>
      <c r="AH261" s="72"/>
      <c r="AI261" s="72"/>
      <c r="AJ261" s="77" t="s">
        <v>101</v>
      </c>
      <c r="AK261" s="72"/>
      <c r="AL261" s="72"/>
      <c r="AM261" s="72"/>
      <c r="AN261" s="72"/>
      <c r="AO261" s="72" t="s">
        <v>84</v>
      </c>
      <c r="AP261" s="72"/>
      <c r="AQ261" s="72"/>
      <c r="AR261" s="72"/>
      <c r="AS261" s="72"/>
      <c r="AT261" s="77" t="s">
        <v>102</v>
      </c>
      <c r="AU261" s="72"/>
      <c r="AV261" s="72"/>
      <c r="AW261" s="72"/>
      <c r="AX261" s="72" t="s">
        <v>85</v>
      </c>
      <c r="AY261" s="72"/>
      <c r="AZ261" s="72"/>
      <c r="BA261" s="72"/>
      <c r="BB261" s="72"/>
      <c r="BC261" s="72" t="s">
        <v>86</v>
      </c>
      <c r="BD261" s="72"/>
      <c r="BE261" s="72"/>
      <c r="BF261" s="72"/>
      <c r="BG261" s="72"/>
      <c r="BH261" s="77" t="s">
        <v>101</v>
      </c>
      <c r="BI261" s="72"/>
      <c r="BJ261" s="72"/>
      <c r="BK261" s="72"/>
      <c r="BL261" s="72"/>
      <c r="CA261" s="1" t="s">
        <v>52</v>
      </c>
    </row>
    <row r="262" spans="1:79" s="25" customFormat="1" ht="12.75" customHeight="1" x14ac:dyDescent="0.2">
      <c r="A262" s="33">
        <v>2111</v>
      </c>
      <c r="B262" s="33"/>
      <c r="C262" s="33"/>
      <c r="D262" s="33"/>
      <c r="E262" s="33"/>
      <c r="F262" s="33"/>
      <c r="G262" s="34" t="s">
        <v>178</v>
      </c>
      <c r="H262" s="35"/>
      <c r="I262" s="35"/>
      <c r="J262" s="35"/>
      <c r="K262" s="35"/>
      <c r="L262" s="35"/>
      <c r="M262" s="35"/>
      <c r="N262" s="35"/>
      <c r="O262" s="35"/>
      <c r="P262" s="36"/>
      <c r="Q262" s="37">
        <v>6257534</v>
      </c>
      <c r="R262" s="37"/>
      <c r="S262" s="37"/>
      <c r="T262" s="37"/>
      <c r="U262" s="37"/>
      <c r="V262" s="37">
        <v>0</v>
      </c>
      <c r="W262" s="37"/>
      <c r="X262" s="37"/>
      <c r="Y262" s="37"/>
      <c r="Z262" s="37">
        <v>0</v>
      </c>
      <c r="AA262" s="37"/>
      <c r="AB262" s="37"/>
      <c r="AC262" s="37"/>
      <c r="AD262" s="37"/>
      <c r="AE262" s="37">
        <v>0</v>
      </c>
      <c r="AF262" s="37"/>
      <c r="AG262" s="37"/>
      <c r="AH262" s="37"/>
      <c r="AI262" s="37"/>
      <c r="AJ262" s="37">
        <f t="shared" ref="AJ262:AJ272" si="17">IF(ISNUMBER(Q262),Q262,0)-IF(ISNUMBER(Z262),Z262,0)</f>
        <v>6257534</v>
      </c>
      <c r="AK262" s="37"/>
      <c r="AL262" s="37"/>
      <c r="AM262" s="37"/>
      <c r="AN262" s="37"/>
      <c r="AO262" s="37">
        <v>9590138</v>
      </c>
      <c r="AP262" s="37"/>
      <c r="AQ262" s="37"/>
      <c r="AR262" s="37"/>
      <c r="AS262" s="37"/>
      <c r="AT262" s="37">
        <f t="shared" ref="AT262:AT272" si="18">IF(ISNUMBER(V262),V262,0)-IF(ISNUMBER(Z262),Z262,0)-IF(ISNUMBER(AE262),AE262,0)</f>
        <v>0</v>
      </c>
      <c r="AU262" s="37"/>
      <c r="AV262" s="37"/>
      <c r="AW262" s="37"/>
      <c r="AX262" s="37">
        <v>0</v>
      </c>
      <c r="AY262" s="37"/>
      <c r="AZ262" s="37"/>
      <c r="BA262" s="37"/>
      <c r="BB262" s="37"/>
      <c r="BC262" s="37">
        <v>0</v>
      </c>
      <c r="BD262" s="37"/>
      <c r="BE262" s="37"/>
      <c r="BF262" s="37"/>
      <c r="BG262" s="37"/>
      <c r="BH262" s="37">
        <f t="shared" ref="BH262:BH272" si="19">IF(ISNUMBER(AO262),AO262,0)-IF(ISNUMBER(AX262),AX262,0)</f>
        <v>9590138</v>
      </c>
      <c r="BI262" s="37"/>
      <c r="BJ262" s="37"/>
      <c r="BK262" s="37"/>
      <c r="BL262" s="37"/>
      <c r="CA262" s="25" t="s">
        <v>53</v>
      </c>
    </row>
    <row r="263" spans="1:79" s="25" customFormat="1" ht="12.75" customHeight="1" x14ac:dyDescent="0.2">
      <c r="A263" s="33">
        <v>2120</v>
      </c>
      <c r="B263" s="33"/>
      <c r="C263" s="33"/>
      <c r="D263" s="33"/>
      <c r="E263" s="33"/>
      <c r="F263" s="33"/>
      <c r="G263" s="34" t="s">
        <v>179</v>
      </c>
      <c r="H263" s="35"/>
      <c r="I263" s="35"/>
      <c r="J263" s="35"/>
      <c r="K263" s="35"/>
      <c r="L263" s="35"/>
      <c r="M263" s="35"/>
      <c r="N263" s="35"/>
      <c r="O263" s="35"/>
      <c r="P263" s="36"/>
      <c r="Q263" s="37">
        <v>1376649</v>
      </c>
      <c r="R263" s="37"/>
      <c r="S263" s="37"/>
      <c r="T263" s="37"/>
      <c r="U263" s="37"/>
      <c r="V263" s="37">
        <v>0</v>
      </c>
      <c r="W263" s="37"/>
      <c r="X263" s="37"/>
      <c r="Y263" s="37"/>
      <c r="Z263" s="37">
        <v>0</v>
      </c>
      <c r="AA263" s="37"/>
      <c r="AB263" s="37"/>
      <c r="AC263" s="37"/>
      <c r="AD263" s="37"/>
      <c r="AE263" s="37">
        <v>0</v>
      </c>
      <c r="AF263" s="37"/>
      <c r="AG263" s="37"/>
      <c r="AH263" s="37"/>
      <c r="AI263" s="37"/>
      <c r="AJ263" s="37">
        <f t="shared" si="17"/>
        <v>1376649</v>
      </c>
      <c r="AK263" s="37"/>
      <c r="AL263" s="37"/>
      <c r="AM263" s="37"/>
      <c r="AN263" s="37"/>
      <c r="AO263" s="37">
        <v>2109831</v>
      </c>
      <c r="AP263" s="37"/>
      <c r="AQ263" s="37"/>
      <c r="AR263" s="37"/>
      <c r="AS263" s="37"/>
      <c r="AT263" s="37">
        <f t="shared" si="18"/>
        <v>0</v>
      </c>
      <c r="AU263" s="37"/>
      <c r="AV263" s="37"/>
      <c r="AW263" s="37"/>
      <c r="AX263" s="37">
        <v>0</v>
      </c>
      <c r="AY263" s="37"/>
      <c r="AZ263" s="37"/>
      <c r="BA263" s="37"/>
      <c r="BB263" s="37"/>
      <c r="BC263" s="37">
        <v>0</v>
      </c>
      <c r="BD263" s="37"/>
      <c r="BE263" s="37"/>
      <c r="BF263" s="37"/>
      <c r="BG263" s="37"/>
      <c r="BH263" s="37">
        <f t="shared" si="19"/>
        <v>2109831</v>
      </c>
      <c r="BI263" s="37"/>
      <c r="BJ263" s="37"/>
      <c r="BK263" s="37"/>
      <c r="BL263" s="37"/>
    </row>
    <row r="264" spans="1:79" s="25" customFormat="1" ht="25.5" customHeight="1" x14ac:dyDescent="0.2">
      <c r="A264" s="33">
        <v>2210</v>
      </c>
      <c r="B264" s="33"/>
      <c r="C264" s="33"/>
      <c r="D264" s="33"/>
      <c r="E264" s="33"/>
      <c r="F264" s="33"/>
      <c r="G264" s="34" t="s">
        <v>180</v>
      </c>
      <c r="H264" s="35"/>
      <c r="I264" s="35"/>
      <c r="J264" s="35"/>
      <c r="K264" s="35"/>
      <c r="L264" s="35"/>
      <c r="M264" s="35"/>
      <c r="N264" s="35"/>
      <c r="O264" s="35"/>
      <c r="P264" s="36"/>
      <c r="Q264" s="37">
        <v>100000</v>
      </c>
      <c r="R264" s="37"/>
      <c r="S264" s="37"/>
      <c r="T264" s="37"/>
      <c r="U264" s="37"/>
      <c r="V264" s="37">
        <v>0</v>
      </c>
      <c r="W264" s="37"/>
      <c r="X264" s="37"/>
      <c r="Y264" s="37"/>
      <c r="Z264" s="37">
        <v>0</v>
      </c>
      <c r="AA264" s="37"/>
      <c r="AB264" s="37"/>
      <c r="AC264" s="37"/>
      <c r="AD264" s="37"/>
      <c r="AE264" s="37">
        <v>0</v>
      </c>
      <c r="AF264" s="37"/>
      <c r="AG264" s="37"/>
      <c r="AH264" s="37"/>
      <c r="AI264" s="37"/>
      <c r="AJ264" s="37">
        <f t="shared" si="17"/>
        <v>100000</v>
      </c>
      <c r="AK264" s="37"/>
      <c r="AL264" s="37"/>
      <c r="AM264" s="37"/>
      <c r="AN264" s="37"/>
      <c r="AO264" s="37">
        <v>52657</v>
      </c>
      <c r="AP264" s="37"/>
      <c r="AQ264" s="37"/>
      <c r="AR264" s="37"/>
      <c r="AS264" s="37"/>
      <c r="AT264" s="37">
        <f t="shared" si="18"/>
        <v>0</v>
      </c>
      <c r="AU264" s="37"/>
      <c r="AV264" s="37"/>
      <c r="AW264" s="37"/>
      <c r="AX264" s="37">
        <v>0</v>
      </c>
      <c r="AY264" s="37"/>
      <c r="AZ264" s="37"/>
      <c r="BA264" s="37"/>
      <c r="BB264" s="37"/>
      <c r="BC264" s="37">
        <v>0</v>
      </c>
      <c r="BD264" s="37"/>
      <c r="BE264" s="37"/>
      <c r="BF264" s="37"/>
      <c r="BG264" s="37"/>
      <c r="BH264" s="37">
        <f t="shared" si="19"/>
        <v>52657</v>
      </c>
      <c r="BI264" s="37"/>
      <c r="BJ264" s="37"/>
      <c r="BK264" s="37"/>
      <c r="BL264" s="37"/>
    </row>
    <row r="265" spans="1:79" s="25" customFormat="1" ht="25.5" customHeight="1" x14ac:dyDescent="0.2">
      <c r="A265" s="33">
        <v>2240</v>
      </c>
      <c r="B265" s="33"/>
      <c r="C265" s="33"/>
      <c r="D265" s="33"/>
      <c r="E265" s="33"/>
      <c r="F265" s="33"/>
      <c r="G265" s="34" t="s">
        <v>181</v>
      </c>
      <c r="H265" s="35"/>
      <c r="I265" s="35"/>
      <c r="J265" s="35"/>
      <c r="K265" s="35"/>
      <c r="L265" s="35"/>
      <c r="M265" s="35"/>
      <c r="N265" s="35"/>
      <c r="O265" s="35"/>
      <c r="P265" s="36"/>
      <c r="Q265" s="37">
        <v>150000</v>
      </c>
      <c r="R265" s="37"/>
      <c r="S265" s="37"/>
      <c r="T265" s="37"/>
      <c r="U265" s="37"/>
      <c r="V265" s="37">
        <v>0</v>
      </c>
      <c r="W265" s="37"/>
      <c r="X265" s="37"/>
      <c r="Y265" s="37"/>
      <c r="Z265" s="37">
        <v>0</v>
      </c>
      <c r="AA265" s="37"/>
      <c r="AB265" s="37"/>
      <c r="AC265" s="37"/>
      <c r="AD265" s="37"/>
      <c r="AE265" s="37">
        <v>0</v>
      </c>
      <c r="AF265" s="37"/>
      <c r="AG265" s="37"/>
      <c r="AH265" s="37"/>
      <c r="AI265" s="37"/>
      <c r="AJ265" s="37">
        <f t="shared" si="17"/>
        <v>150000</v>
      </c>
      <c r="AK265" s="37"/>
      <c r="AL265" s="37"/>
      <c r="AM265" s="37"/>
      <c r="AN265" s="37"/>
      <c r="AO265" s="37">
        <v>75000</v>
      </c>
      <c r="AP265" s="37"/>
      <c r="AQ265" s="37"/>
      <c r="AR265" s="37"/>
      <c r="AS265" s="37"/>
      <c r="AT265" s="37">
        <f t="shared" si="18"/>
        <v>0</v>
      </c>
      <c r="AU265" s="37"/>
      <c r="AV265" s="37"/>
      <c r="AW265" s="37"/>
      <c r="AX265" s="37">
        <v>0</v>
      </c>
      <c r="AY265" s="37"/>
      <c r="AZ265" s="37"/>
      <c r="BA265" s="37"/>
      <c r="BB265" s="37"/>
      <c r="BC265" s="37">
        <v>0</v>
      </c>
      <c r="BD265" s="37"/>
      <c r="BE265" s="37"/>
      <c r="BF265" s="37"/>
      <c r="BG265" s="37"/>
      <c r="BH265" s="37">
        <f t="shared" si="19"/>
        <v>75000</v>
      </c>
      <c r="BI265" s="37"/>
      <c r="BJ265" s="37"/>
      <c r="BK265" s="37"/>
      <c r="BL265" s="37"/>
    </row>
    <row r="266" spans="1:79" s="25" customFormat="1" ht="12.75" customHeight="1" x14ac:dyDescent="0.2">
      <c r="A266" s="33">
        <v>2250</v>
      </c>
      <c r="B266" s="33"/>
      <c r="C266" s="33"/>
      <c r="D266" s="33"/>
      <c r="E266" s="33"/>
      <c r="F266" s="33"/>
      <c r="G266" s="34" t="s">
        <v>182</v>
      </c>
      <c r="H266" s="35"/>
      <c r="I266" s="35"/>
      <c r="J266" s="35"/>
      <c r="K266" s="35"/>
      <c r="L266" s="35"/>
      <c r="M266" s="35"/>
      <c r="N266" s="35"/>
      <c r="O266" s="35"/>
      <c r="P266" s="36"/>
      <c r="Q266" s="37">
        <v>15000</v>
      </c>
      <c r="R266" s="37"/>
      <c r="S266" s="37"/>
      <c r="T266" s="37"/>
      <c r="U266" s="37"/>
      <c r="V266" s="37">
        <v>0</v>
      </c>
      <c r="W266" s="37"/>
      <c r="X266" s="37"/>
      <c r="Y266" s="37"/>
      <c r="Z266" s="37">
        <v>0</v>
      </c>
      <c r="AA266" s="37"/>
      <c r="AB266" s="37"/>
      <c r="AC266" s="37"/>
      <c r="AD266" s="37"/>
      <c r="AE266" s="37">
        <v>0</v>
      </c>
      <c r="AF266" s="37"/>
      <c r="AG266" s="37"/>
      <c r="AH266" s="37"/>
      <c r="AI266" s="37"/>
      <c r="AJ266" s="37">
        <f t="shared" si="17"/>
        <v>15000</v>
      </c>
      <c r="AK266" s="37"/>
      <c r="AL266" s="37"/>
      <c r="AM266" s="37"/>
      <c r="AN266" s="37"/>
      <c r="AO266" s="37">
        <v>0</v>
      </c>
      <c r="AP266" s="37"/>
      <c r="AQ266" s="37"/>
      <c r="AR266" s="37"/>
      <c r="AS266" s="37"/>
      <c r="AT266" s="37">
        <f t="shared" si="18"/>
        <v>0</v>
      </c>
      <c r="AU266" s="37"/>
      <c r="AV266" s="37"/>
      <c r="AW266" s="37"/>
      <c r="AX266" s="37">
        <v>0</v>
      </c>
      <c r="AY266" s="37"/>
      <c r="AZ266" s="37"/>
      <c r="BA266" s="37"/>
      <c r="BB266" s="37"/>
      <c r="BC266" s="37">
        <v>0</v>
      </c>
      <c r="BD266" s="37"/>
      <c r="BE266" s="37"/>
      <c r="BF266" s="37"/>
      <c r="BG266" s="37"/>
      <c r="BH266" s="37">
        <f t="shared" si="19"/>
        <v>0</v>
      </c>
      <c r="BI266" s="37"/>
      <c r="BJ266" s="37"/>
      <c r="BK266" s="37"/>
      <c r="BL266" s="37"/>
    </row>
    <row r="267" spans="1:79" s="25" customFormat="1" ht="25.5" customHeight="1" x14ac:dyDescent="0.2">
      <c r="A267" s="33">
        <v>2272</v>
      </c>
      <c r="B267" s="33"/>
      <c r="C267" s="33"/>
      <c r="D267" s="33"/>
      <c r="E267" s="33"/>
      <c r="F267" s="33"/>
      <c r="G267" s="34" t="s">
        <v>183</v>
      </c>
      <c r="H267" s="35"/>
      <c r="I267" s="35"/>
      <c r="J267" s="35"/>
      <c r="K267" s="35"/>
      <c r="L267" s="35"/>
      <c r="M267" s="35"/>
      <c r="N267" s="35"/>
      <c r="O267" s="35"/>
      <c r="P267" s="36"/>
      <c r="Q267" s="37">
        <v>15000</v>
      </c>
      <c r="R267" s="37"/>
      <c r="S267" s="37"/>
      <c r="T267" s="37"/>
      <c r="U267" s="37"/>
      <c r="V267" s="37">
        <v>0</v>
      </c>
      <c r="W267" s="37"/>
      <c r="X267" s="37"/>
      <c r="Y267" s="37"/>
      <c r="Z267" s="37">
        <v>0</v>
      </c>
      <c r="AA267" s="37"/>
      <c r="AB267" s="37"/>
      <c r="AC267" s="37"/>
      <c r="AD267" s="37"/>
      <c r="AE267" s="37">
        <v>0</v>
      </c>
      <c r="AF267" s="37"/>
      <c r="AG267" s="37"/>
      <c r="AH267" s="37"/>
      <c r="AI267" s="37"/>
      <c r="AJ267" s="37">
        <f t="shared" si="17"/>
        <v>15000</v>
      </c>
      <c r="AK267" s="37"/>
      <c r="AL267" s="37"/>
      <c r="AM267" s="37"/>
      <c r="AN267" s="37"/>
      <c r="AO267" s="37">
        <v>18700</v>
      </c>
      <c r="AP267" s="37"/>
      <c r="AQ267" s="37"/>
      <c r="AR267" s="37"/>
      <c r="AS267" s="37"/>
      <c r="AT267" s="37">
        <f t="shared" si="18"/>
        <v>0</v>
      </c>
      <c r="AU267" s="37"/>
      <c r="AV267" s="37"/>
      <c r="AW267" s="37"/>
      <c r="AX267" s="37">
        <v>0</v>
      </c>
      <c r="AY267" s="37"/>
      <c r="AZ267" s="37"/>
      <c r="BA267" s="37"/>
      <c r="BB267" s="37"/>
      <c r="BC267" s="37">
        <v>0</v>
      </c>
      <c r="BD267" s="37"/>
      <c r="BE267" s="37"/>
      <c r="BF267" s="37"/>
      <c r="BG267" s="37"/>
      <c r="BH267" s="37">
        <f t="shared" si="19"/>
        <v>18700</v>
      </c>
      <c r="BI267" s="37"/>
      <c r="BJ267" s="37"/>
      <c r="BK267" s="37"/>
      <c r="BL267" s="37"/>
    </row>
    <row r="268" spans="1:79" s="25" customFormat="1" ht="12.75" customHeight="1" x14ac:dyDescent="0.2">
      <c r="A268" s="33">
        <v>2273</v>
      </c>
      <c r="B268" s="33"/>
      <c r="C268" s="33"/>
      <c r="D268" s="33"/>
      <c r="E268" s="33"/>
      <c r="F268" s="33"/>
      <c r="G268" s="34" t="s">
        <v>184</v>
      </c>
      <c r="H268" s="35"/>
      <c r="I268" s="35"/>
      <c r="J268" s="35"/>
      <c r="K268" s="35"/>
      <c r="L268" s="35"/>
      <c r="M268" s="35"/>
      <c r="N268" s="35"/>
      <c r="O268" s="35"/>
      <c r="P268" s="36"/>
      <c r="Q268" s="37">
        <v>60000</v>
      </c>
      <c r="R268" s="37"/>
      <c r="S268" s="37"/>
      <c r="T268" s="37"/>
      <c r="U268" s="37"/>
      <c r="V268" s="37">
        <v>0</v>
      </c>
      <c r="W268" s="37"/>
      <c r="X268" s="37"/>
      <c r="Y268" s="37"/>
      <c r="Z268" s="37">
        <v>0</v>
      </c>
      <c r="AA268" s="37"/>
      <c r="AB268" s="37"/>
      <c r="AC268" s="37"/>
      <c r="AD268" s="37"/>
      <c r="AE268" s="37">
        <v>0</v>
      </c>
      <c r="AF268" s="37"/>
      <c r="AG268" s="37"/>
      <c r="AH268" s="37"/>
      <c r="AI268" s="37"/>
      <c r="AJ268" s="37">
        <f t="shared" si="17"/>
        <v>60000</v>
      </c>
      <c r="AK268" s="37"/>
      <c r="AL268" s="37"/>
      <c r="AM268" s="37"/>
      <c r="AN268" s="37"/>
      <c r="AO268" s="37">
        <v>79780</v>
      </c>
      <c r="AP268" s="37"/>
      <c r="AQ268" s="37"/>
      <c r="AR268" s="37"/>
      <c r="AS268" s="37"/>
      <c r="AT268" s="37">
        <f t="shared" si="18"/>
        <v>0</v>
      </c>
      <c r="AU268" s="37"/>
      <c r="AV268" s="37"/>
      <c r="AW268" s="37"/>
      <c r="AX268" s="37">
        <v>0</v>
      </c>
      <c r="AY268" s="37"/>
      <c r="AZ268" s="37"/>
      <c r="BA268" s="37"/>
      <c r="BB268" s="37"/>
      <c r="BC268" s="37">
        <v>0</v>
      </c>
      <c r="BD268" s="37"/>
      <c r="BE268" s="37"/>
      <c r="BF268" s="37"/>
      <c r="BG268" s="37"/>
      <c r="BH268" s="37">
        <f t="shared" si="19"/>
        <v>79780</v>
      </c>
      <c r="BI268" s="37"/>
      <c r="BJ268" s="37"/>
      <c r="BK268" s="37"/>
      <c r="BL268" s="37"/>
    </row>
    <row r="269" spans="1:79" s="25" customFormat="1" ht="12.75" customHeight="1" x14ac:dyDescent="0.2">
      <c r="A269" s="33">
        <v>2274</v>
      </c>
      <c r="B269" s="33"/>
      <c r="C269" s="33"/>
      <c r="D269" s="33"/>
      <c r="E269" s="33"/>
      <c r="F269" s="33"/>
      <c r="G269" s="34" t="s">
        <v>185</v>
      </c>
      <c r="H269" s="35"/>
      <c r="I269" s="35"/>
      <c r="J269" s="35"/>
      <c r="K269" s="35"/>
      <c r="L269" s="35"/>
      <c r="M269" s="35"/>
      <c r="N269" s="35"/>
      <c r="O269" s="35"/>
      <c r="P269" s="36"/>
      <c r="Q269" s="37">
        <v>250000</v>
      </c>
      <c r="R269" s="37"/>
      <c r="S269" s="37"/>
      <c r="T269" s="37"/>
      <c r="U269" s="37"/>
      <c r="V269" s="37">
        <v>0</v>
      </c>
      <c r="W269" s="37"/>
      <c r="X269" s="37"/>
      <c r="Y269" s="37"/>
      <c r="Z269" s="37">
        <v>0</v>
      </c>
      <c r="AA269" s="37"/>
      <c r="AB269" s="37"/>
      <c r="AC269" s="37"/>
      <c r="AD269" s="37"/>
      <c r="AE269" s="37">
        <v>0</v>
      </c>
      <c r="AF269" s="37"/>
      <c r="AG269" s="37"/>
      <c r="AH269" s="37"/>
      <c r="AI269" s="37"/>
      <c r="AJ269" s="37">
        <f t="shared" si="17"/>
        <v>250000</v>
      </c>
      <c r="AK269" s="37"/>
      <c r="AL269" s="37"/>
      <c r="AM269" s="37"/>
      <c r="AN269" s="37"/>
      <c r="AO269" s="37">
        <v>200000</v>
      </c>
      <c r="AP269" s="37"/>
      <c r="AQ269" s="37"/>
      <c r="AR269" s="37"/>
      <c r="AS269" s="37"/>
      <c r="AT269" s="37">
        <f t="shared" si="18"/>
        <v>0</v>
      </c>
      <c r="AU269" s="37"/>
      <c r="AV269" s="37"/>
      <c r="AW269" s="37"/>
      <c r="AX269" s="37">
        <v>0</v>
      </c>
      <c r="AY269" s="37"/>
      <c r="AZ269" s="37"/>
      <c r="BA269" s="37"/>
      <c r="BB269" s="37"/>
      <c r="BC269" s="37">
        <v>0</v>
      </c>
      <c r="BD269" s="37"/>
      <c r="BE269" s="37"/>
      <c r="BF269" s="37"/>
      <c r="BG269" s="37"/>
      <c r="BH269" s="37">
        <f t="shared" si="19"/>
        <v>200000</v>
      </c>
      <c r="BI269" s="37"/>
      <c r="BJ269" s="37"/>
      <c r="BK269" s="37"/>
      <c r="BL269" s="37"/>
    </row>
    <row r="270" spans="1:79" s="25" customFormat="1" ht="51" customHeight="1" x14ac:dyDescent="0.2">
      <c r="A270" s="33">
        <v>2282</v>
      </c>
      <c r="B270" s="33"/>
      <c r="C270" s="33"/>
      <c r="D270" s="33"/>
      <c r="E270" s="33"/>
      <c r="F270" s="33"/>
      <c r="G270" s="34" t="s">
        <v>186</v>
      </c>
      <c r="H270" s="35"/>
      <c r="I270" s="35"/>
      <c r="J270" s="35"/>
      <c r="K270" s="35"/>
      <c r="L270" s="35"/>
      <c r="M270" s="35"/>
      <c r="N270" s="35"/>
      <c r="O270" s="35"/>
      <c r="P270" s="36"/>
      <c r="Q270" s="37">
        <v>6000</v>
      </c>
      <c r="R270" s="37"/>
      <c r="S270" s="37"/>
      <c r="T270" s="37"/>
      <c r="U270" s="37"/>
      <c r="V270" s="37">
        <v>0</v>
      </c>
      <c r="W270" s="37"/>
      <c r="X270" s="37"/>
      <c r="Y270" s="37"/>
      <c r="Z270" s="37">
        <v>0</v>
      </c>
      <c r="AA270" s="37"/>
      <c r="AB270" s="37"/>
      <c r="AC270" s="37"/>
      <c r="AD270" s="37"/>
      <c r="AE270" s="37">
        <v>0</v>
      </c>
      <c r="AF270" s="37"/>
      <c r="AG270" s="37"/>
      <c r="AH270" s="37"/>
      <c r="AI270" s="37"/>
      <c r="AJ270" s="37">
        <f t="shared" si="17"/>
        <v>6000</v>
      </c>
      <c r="AK270" s="37"/>
      <c r="AL270" s="37"/>
      <c r="AM270" s="37"/>
      <c r="AN270" s="37"/>
      <c r="AO270" s="37">
        <v>0</v>
      </c>
      <c r="AP270" s="37"/>
      <c r="AQ270" s="37"/>
      <c r="AR270" s="37"/>
      <c r="AS270" s="37"/>
      <c r="AT270" s="37">
        <f t="shared" si="18"/>
        <v>0</v>
      </c>
      <c r="AU270" s="37"/>
      <c r="AV270" s="37"/>
      <c r="AW270" s="37"/>
      <c r="AX270" s="37">
        <v>0</v>
      </c>
      <c r="AY270" s="37"/>
      <c r="AZ270" s="37"/>
      <c r="BA270" s="37"/>
      <c r="BB270" s="37"/>
      <c r="BC270" s="37">
        <v>0</v>
      </c>
      <c r="BD270" s="37"/>
      <c r="BE270" s="37"/>
      <c r="BF270" s="37"/>
      <c r="BG270" s="37"/>
      <c r="BH270" s="37">
        <f t="shared" si="19"/>
        <v>0</v>
      </c>
      <c r="BI270" s="37"/>
      <c r="BJ270" s="37"/>
      <c r="BK270" s="37"/>
      <c r="BL270" s="37"/>
    </row>
    <row r="271" spans="1:79" s="25" customFormat="1" ht="12.75" customHeight="1" x14ac:dyDescent="0.2">
      <c r="A271" s="33">
        <v>2800</v>
      </c>
      <c r="B271" s="33"/>
      <c r="C271" s="33"/>
      <c r="D271" s="33"/>
      <c r="E271" s="33"/>
      <c r="F271" s="33"/>
      <c r="G271" s="34" t="s">
        <v>187</v>
      </c>
      <c r="H271" s="35"/>
      <c r="I271" s="35"/>
      <c r="J271" s="35"/>
      <c r="K271" s="35"/>
      <c r="L271" s="35"/>
      <c r="M271" s="35"/>
      <c r="N271" s="35"/>
      <c r="O271" s="35"/>
      <c r="P271" s="36"/>
      <c r="Q271" s="37">
        <v>0</v>
      </c>
      <c r="R271" s="37"/>
      <c r="S271" s="37"/>
      <c r="T271" s="37"/>
      <c r="U271" s="37"/>
      <c r="V271" s="37">
        <v>0</v>
      </c>
      <c r="W271" s="37"/>
      <c r="X271" s="37"/>
      <c r="Y271" s="37"/>
      <c r="Z271" s="37">
        <v>0</v>
      </c>
      <c r="AA271" s="37"/>
      <c r="AB271" s="37"/>
      <c r="AC271" s="37"/>
      <c r="AD271" s="37"/>
      <c r="AE271" s="37">
        <v>0</v>
      </c>
      <c r="AF271" s="37"/>
      <c r="AG271" s="37"/>
      <c r="AH271" s="37"/>
      <c r="AI271" s="37"/>
      <c r="AJ271" s="37">
        <f t="shared" si="17"/>
        <v>0</v>
      </c>
      <c r="AK271" s="37"/>
      <c r="AL271" s="37"/>
      <c r="AM271" s="37"/>
      <c r="AN271" s="37"/>
      <c r="AO271" s="37">
        <v>3000</v>
      </c>
      <c r="AP271" s="37"/>
      <c r="AQ271" s="37"/>
      <c r="AR271" s="37"/>
      <c r="AS271" s="37"/>
      <c r="AT271" s="37">
        <f t="shared" si="18"/>
        <v>0</v>
      </c>
      <c r="AU271" s="37"/>
      <c r="AV271" s="37"/>
      <c r="AW271" s="37"/>
      <c r="AX271" s="37">
        <v>0</v>
      </c>
      <c r="AY271" s="37"/>
      <c r="AZ271" s="37"/>
      <c r="BA271" s="37"/>
      <c r="BB271" s="37"/>
      <c r="BC271" s="37">
        <v>0</v>
      </c>
      <c r="BD271" s="37"/>
      <c r="BE271" s="37"/>
      <c r="BF271" s="37"/>
      <c r="BG271" s="37"/>
      <c r="BH271" s="37">
        <f t="shared" si="19"/>
        <v>3000</v>
      </c>
      <c r="BI271" s="37"/>
      <c r="BJ271" s="37"/>
      <c r="BK271" s="37"/>
      <c r="BL271" s="37"/>
    </row>
    <row r="272" spans="1:79" s="6" customFormat="1" ht="12.75" customHeight="1" x14ac:dyDescent="0.2">
      <c r="A272" s="28"/>
      <c r="B272" s="28"/>
      <c r="C272" s="28"/>
      <c r="D272" s="28"/>
      <c r="E272" s="28"/>
      <c r="F272" s="28"/>
      <c r="G272" s="29" t="s">
        <v>147</v>
      </c>
      <c r="H272" s="30"/>
      <c r="I272" s="30"/>
      <c r="J272" s="30"/>
      <c r="K272" s="30"/>
      <c r="L272" s="30"/>
      <c r="M272" s="30"/>
      <c r="N272" s="30"/>
      <c r="O272" s="30"/>
      <c r="P272" s="31"/>
      <c r="Q272" s="26">
        <v>8230183</v>
      </c>
      <c r="R272" s="26"/>
      <c r="S272" s="26"/>
      <c r="T272" s="26"/>
      <c r="U272" s="26"/>
      <c r="V272" s="26">
        <v>0</v>
      </c>
      <c r="W272" s="26"/>
      <c r="X272" s="26"/>
      <c r="Y272" s="26"/>
      <c r="Z272" s="26">
        <v>0</v>
      </c>
      <c r="AA272" s="26"/>
      <c r="AB272" s="26"/>
      <c r="AC272" s="26"/>
      <c r="AD272" s="26"/>
      <c r="AE272" s="26">
        <v>0</v>
      </c>
      <c r="AF272" s="26"/>
      <c r="AG272" s="26"/>
      <c r="AH272" s="26"/>
      <c r="AI272" s="26"/>
      <c r="AJ272" s="26">
        <f t="shared" si="17"/>
        <v>8230183</v>
      </c>
      <c r="AK272" s="26"/>
      <c r="AL272" s="26"/>
      <c r="AM272" s="26"/>
      <c r="AN272" s="26"/>
      <c r="AO272" s="26">
        <v>12129106</v>
      </c>
      <c r="AP272" s="26"/>
      <c r="AQ272" s="26"/>
      <c r="AR272" s="26"/>
      <c r="AS272" s="26"/>
      <c r="AT272" s="26">
        <f t="shared" si="18"/>
        <v>0</v>
      </c>
      <c r="AU272" s="26"/>
      <c r="AV272" s="26"/>
      <c r="AW272" s="26"/>
      <c r="AX272" s="26">
        <v>0</v>
      </c>
      <c r="AY272" s="26"/>
      <c r="AZ272" s="26"/>
      <c r="BA272" s="26"/>
      <c r="BB272" s="26"/>
      <c r="BC272" s="26">
        <v>0</v>
      </c>
      <c r="BD272" s="26"/>
      <c r="BE272" s="26"/>
      <c r="BF272" s="26"/>
      <c r="BG272" s="26"/>
      <c r="BH272" s="26">
        <f t="shared" si="19"/>
        <v>12129106</v>
      </c>
      <c r="BI272" s="26"/>
      <c r="BJ272" s="26"/>
      <c r="BK272" s="26"/>
      <c r="BL272" s="26"/>
    </row>
    <row r="274" spans="1:79" ht="14.25" customHeight="1" x14ac:dyDescent="0.2">
      <c r="A274" s="71" t="s">
        <v>245</v>
      </c>
      <c r="B274" s="71"/>
      <c r="C274" s="71"/>
      <c r="D274" s="71"/>
      <c r="E274" s="71"/>
      <c r="F274" s="71"/>
      <c r="G274" s="71"/>
      <c r="H274" s="71"/>
      <c r="I274" s="71"/>
      <c r="J274" s="71"/>
      <c r="K274" s="71"/>
      <c r="L274" s="71"/>
      <c r="M274" s="71"/>
      <c r="N274" s="71"/>
      <c r="O274" s="71"/>
      <c r="P274" s="71"/>
      <c r="Q274" s="71"/>
      <c r="R274" s="71"/>
      <c r="S274" s="71"/>
      <c r="T274" s="71"/>
      <c r="U274" s="71"/>
      <c r="V274" s="71"/>
      <c r="W274" s="71"/>
      <c r="X274" s="71"/>
      <c r="Y274" s="71"/>
      <c r="Z274" s="71"/>
      <c r="AA274" s="71"/>
      <c r="AB274" s="71"/>
      <c r="AC274" s="71"/>
      <c r="AD274" s="71"/>
      <c r="AE274" s="71"/>
      <c r="AF274" s="71"/>
      <c r="AG274" s="71"/>
      <c r="AH274" s="71"/>
      <c r="AI274" s="71"/>
      <c r="AJ274" s="71"/>
      <c r="AK274" s="71"/>
      <c r="AL274" s="71"/>
      <c r="AM274" s="71"/>
      <c r="AN274" s="71"/>
      <c r="AO274" s="71"/>
      <c r="AP274" s="71"/>
      <c r="AQ274" s="71"/>
      <c r="AR274" s="71"/>
      <c r="AS274" s="71"/>
      <c r="AT274" s="71"/>
      <c r="AU274" s="71"/>
      <c r="AV274" s="71"/>
      <c r="AW274" s="71"/>
      <c r="AX274" s="71"/>
      <c r="AY274" s="71"/>
      <c r="AZ274" s="71"/>
      <c r="BA274" s="71"/>
      <c r="BB274" s="71"/>
      <c r="BC274" s="71"/>
      <c r="BD274" s="71"/>
      <c r="BE274" s="71"/>
      <c r="BF274" s="71"/>
      <c r="BG274" s="71"/>
      <c r="BH274" s="71"/>
      <c r="BI274" s="71"/>
      <c r="BJ274" s="71"/>
      <c r="BK274" s="71"/>
      <c r="BL274" s="71"/>
    </row>
    <row r="275" spans="1:79" ht="15" customHeight="1" x14ac:dyDescent="0.2">
      <c r="A275" s="75" t="s">
        <v>238</v>
      </c>
      <c r="B275" s="75"/>
      <c r="C275" s="75"/>
      <c r="D275" s="75"/>
      <c r="E275" s="75"/>
      <c r="F275" s="75"/>
      <c r="G275" s="75"/>
      <c r="H275" s="75"/>
      <c r="I275" s="75"/>
      <c r="J275" s="75"/>
      <c r="K275" s="75"/>
      <c r="L275" s="75"/>
      <c r="M275" s="75"/>
      <c r="N275" s="75"/>
      <c r="O275" s="75"/>
      <c r="P275" s="75"/>
      <c r="Q275" s="75"/>
      <c r="R275" s="75"/>
      <c r="S275" s="75"/>
      <c r="T275" s="75"/>
      <c r="U275" s="75"/>
      <c r="V275" s="75"/>
      <c r="W275" s="75"/>
      <c r="X275" s="75"/>
      <c r="Y275" s="75"/>
      <c r="Z275" s="75"/>
      <c r="AA275" s="75"/>
      <c r="AB275" s="75"/>
      <c r="AC275" s="75"/>
      <c r="AD275" s="75"/>
      <c r="AE275" s="75"/>
      <c r="AF275" s="75"/>
      <c r="AG275" s="75"/>
      <c r="AH275" s="75"/>
      <c r="AI275" s="75"/>
      <c r="AJ275" s="75"/>
      <c r="AK275" s="75"/>
      <c r="AL275" s="75"/>
      <c r="AM275" s="75"/>
      <c r="AN275" s="75"/>
      <c r="AO275" s="75"/>
      <c r="AP275" s="75"/>
      <c r="AQ275" s="75"/>
      <c r="AR275" s="75"/>
      <c r="AS275" s="75"/>
      <c r="AT275" s="75"/>
      <c r="AU275" s="75"/>
      <c r="AV275" s="75"/>
      <c r="AW275" s="75"/>
      <c r="AX275" s="75"/>
      <c r="AY275" s="75"/>
      <c r="AZ275" s="75"/>
      <c r="BA275" s="75"/>
      <c r="BB275" s="75"/>
      <c r="BC275" s="75"/>
      <c r="BD275" s="75"/>
      <c r="BE275" s="75"/>
      <c r="BF275" s="75"/>
      <c r="BG275" s="75"/>
      <c r="BH275" s="75"/>
      <c r="BI275" s="75"/>
      <c r="BJ275" s="75"/>
      <c r="BK275" s="75"/>
      <c r="BL275" s="75"/>
    </row>
    <row r="276" spans="1:79" ht="42.95" customHeight="1" x14ac:dyDescent="0.2">
      <c r="A276" s="76" t="s">
        <v>135</v>
      </c>
      <c r="B276" s="76"/>
      <c r="C276" s="76"/>
      <c r="D276" s="76"/>
      <c r="E276" s="76"/>
      <c r="F276" s="76"/>
      <c r="G276" s="50" t="s">
        <v>19</v>
      </c>
      <c r="H276" s="50"/>
      <c r="I276" s="50"/>
      <c r="J276" s="50"/>
      <c r="K276" s="50"/>
      <c r="L276" s="50"/>
      <c r="M276" s="50"/>
      <c r="N276" s="50"/>
      <c r="O276" s="50"/>
      <c r="P276" s="50"/>
      <c r="Q276" s="50"/>
      <c r="R276" s="50"/>
      <c r="S276" s="50"/>
      <c r="T276" s="50" t="s">
        <v>15</v>
      </c>
      <c r="U276" s="50"/>
      <c r="V276" s="50"/>
      <c r="W276" s="50"/>
      <c r="X276" s="50"/>
      <c r="Y276" s="50"/>
      <c r="Z276" s="50" t="s">
        <v>14</v>
      </c>
      <c r="AA276" s="50"/>
      <c r="AB276" s="50"/>
      <c r="AC276" s="50"/>
      <c r="AD276" s="50"/>
      <c r="AE276" s="50" t="s">
        <v>241</v>
      </c>
      <c r="AF276" s="50"/>
      <c r="AG276" s="50"/>
      <c r="AH276" s="50"/>
      <c r="AI276" s="50"/>
      <c r="AJ276" s="50"/>
      <c r="AK276" s="50" t="s">
        <v>246</v>
      </c>
      <c r="AL276" s="50"/>
      <c r="AM276" s="50"/>
      <c r="AN276" s="50"/>
      <c r="AO276" s="50"/>
      <c r="AP276" s="50"/>
      <c r="AQ276" s="50" t="s">
        <v>258</v>
      </c>
      <c r="AR276" s="50"/>
      <c r="AS276" s="50"/>
      <c r="AT276" s="50"/>
      <c r="AU276" s="50"/>
      <c r="AV276" s="50"/>
      <c r="AW276" s="50" t="s">
        <v>18</v>
      </c>
      <c r="AX276" s="50"/>
      <c r="AY276" s="50"/>
      <c r="AZ276" s="50"/>
      <c r="BA276" s="50"/>
      <c r="BB276" s="50"/>
      <c r="BC276" s="50"/>
      <c r="BD276" s="50"/>
      <c r="BE276" s="50" t="s">
        <v>156</v>
      </c>
      <c r="BF276" s="50"/>
      <c r="BG276" s="50"/>
      <c r="BH276" s="50"/>
      <c r="BI276" s="50"/>
      <c r="BJ276" s="50"/>
      <c r="BK276" s="50"/>
      <c r="BL276" s="50"/>
    </row>
    <row r="277" spans="1:79" ht="21.75" customHeight="1" x14ac:dyDescent="0.2">
      <c r="A277" s="76"/>
      <c r="B277" s="76"/>
      <c r="C277" s="76"/>
      <c r="D277" s="76"/>
      <c r="E277" s="76"/>
      <c r="F277" s="76"/>
      <c r="G277" s="50"/>
      <c r="H277" s="50"/>
      <c r="I277" s="50"/>
      <c r="J277" s="50"/>
      <c r="K277" s="50"/>
      <c r="L277" s="50"/>
      <c r="M277" s="50"/>
      <c r="N277" s="50"/>
      <c r="O277" s="50"/>
      <c r="P277" s="50"/>
      <c r="Q277" s="50"/>
      <c r="R277" s="50"/>
      <c r="S277" s="50"/>
      <c r="T277" s="50"/>
      <c r="U277" s="50"/>
      <c r="V277" s="50"/>
      <c r="W277" s="50"/>
      <c r="X277" s="50"/>
      <c r="Y277" s="50"/>
      <c r="Z277" s="50"/>
      <c r="AA277" s="50"/>
      <c r="AB277" s="50"/>
      <c r="AC277" s="50"/>
      <c r="AD277" s="50"/>
      <c r="AE277" s="50"/>
      <c r="AF277" s="50"/>
      <c r="AG277" s="50"/>
      <c r="AH277" s="50"/>
      <c r="AI277" s="50"/>
      <c r="AJ277" s="50"/>
      <c r="AK277" s="50"/>
      <c r="AL277" s="50"/>
      <c r="AM277" s="50"/>
      <c r="AN277" s="50"/>
      <c r="AO277" s="50"/>
      <c r="AP277" s="50"/>
      <c r="AQ277" s="50"/>
      <c r="AR277" s="50"/>
      <c r="AS277" s="50"/>
      <c r="AT277" s="50"/>
      <c r="AU277" s="50"/>
      <c r="AV277" s="50"/>
      <c r="AW277" s="50"/>
      <c r="AX277" s="50"/>
      <c r="AY277" s="50"/>
      <c r="AZ277" s="50"/>
      <c r="BA277" s="50"/>
      <c r="BB277" s="50"/>
      <c r="BC277" s="50"/>
      <c r="BD277" s="50"/>
      <c r="BE277" s="50"/>
      <c r="BF277" s="50"/>
      <c r="BG277" s="50"/>
      <c r="BH277" s="50"/>
      <c r="BI277" s="50"/>
      <c r="BJ277" s="50"/>
      <c r="BK277" s="50"/>
      <c r="BL277" s="50"/>
    </row>
    <row r="278" spans="1:79" ht="15" customHeight="1" x14ac:dyDescent="0.2">
      <c r="A278" s="50">
        <v>1</v>
      </c>
      <c r="B278" s="50"/>
      <c r="C278" s="50"/>
      <c r="D278" s="50"/>
      <c r="E278" s="50"/>
      <c r="F278" s="50"/>
      <c r="G278" s="50">
        <v>2</v>
      </c>
      <c r="H278" s="50"/>
      <c r="I278" s="50"/>
      <c r="J278" s="50"/>
      <c r="K278" s="50"/>
      <c r="L278" s="50"/>
      <c r="M278" s="50"/>
      <c r="N278" s="50"/>
      <c r="O278" s="50"/>
      <c r="P278" s="50"/>
      <c r="Q278" s="50"/>
      <c r="R278" s="50"/>
      <c r="S278" s="50"/>
      <c r="T278" s="50">
        <v>3</v>
      </c>
      <c r="U278" s="50"/>
      <c r="V278" s="50"/>
      <c r="W278" s="50"/>
      <c r="X278" s="50"/>
      <c r="Y278" s="50"/>
      <c r="Z278" s="50">
        <v>4</v>
      </c>
      <c r="AA278" s="50"/>
      <c r="AB278" s="50"/>
      <c r="AC278" s="50"/>
      <c r="AD278" s="50"/>
      <c r="AE278" s="50">
        <v>5</v>
      </c>
      <c r="AF278" s="50"/>
      <c r="AG278" s="50"/>
      <c r="AH278" s="50"/>
      <c r="AI278" s="50"/>
      <c r="AJ278" s="50"/>
      <c r="AK278" s="50">
        <v>6</v>
      </c>
      <c r="AL278" s="50"/>
      <c r="AM278" s="50"/>
      <c r="AN278" s="50"/>
      <c r="AO278" s="50"/>
      <c r="AP278" s="50"/>
      <c r="AQ278" s="50">
        <v>7</v>
      </c>
      <c r="AR278" s="50"/>
      <c r="AS278" s="50"/>
      <c r="AT278" s="50"/>
      <c r="AU278" s="50"/>
      <c r="AV278" s="50"/>
      <c r="AW278" s="74">
        <v>8</v>
      </c>
      <c r="AX278" s="74"/>
      <c r="AY278" s="74"/>
      <c r="AZ278" s="74"/>
      <c r="BA278" s="74"/>
      <c r="BB278" s="74"/>
      <c r="BC278" s="74"/>
      <c r="BD278" s="74"/>
      <c r="BE278" s="74">
        <v>9</v>
      </c>
      <c r="BF278" s="74"/>
      <c r="BG278" s="74"/>
      <c r="BH278" s="74"/>
      <c r="BI278" s="74"/>
      <c r="BJ278" s="74"/>
      <c r="BK278" s="74"/>
      <c r="BL278" s="74"/>
    </row>
    <row r="279" spans="1:79" s="1" customFormat="1" ht="18.75" hidden="1" customHeight="1" x14ac:dyDescent="0.2">
      <c r="A279" s="74" t="s">
        <v>64</v>
      </c>
      <c r="B279" s="74"/>
      <c r="C279" s="74"/>
      <c r="D279" s="74"/>
      <c r="E279" s="74"/>
      <c r="F279" s="74"/>
      <c r="G279" s="73" t="s">
        <v>57</v>
      </c>
      <c r="H279" s="73"/>
      <c r="I279" s="73"/>
      <c r="J279" s="73"/>
      <c r="K279" s="73"/>
      <c r="L279" s="73"/>
      <c r="M279" s="73"/>
      <c r="N279" s="73"/>
      <c r="O279" s="73"/>
      <c r="P279" s="73"/>
      <c r="Q279" s="73"/>
      <c r="R279" s="73"/>
      <c r="S279" s="73"/>
      <c r="T279" s="72" t="s">
        <v>80</v>
      </c>
      <c r="U279" s="72"/>
      <c r="V279" s="72"/>
      <c r="W279" s="72"/>
      <c r="X279" s="72"/>
      <c r="Y279" s="72"/>
      <c r="Z279" s="72" t="s">
        <v>81</v>
      </c>
      <c r="AA279" s="72"/>
      <c r="AB279" s="72"/>
      <c r="AC279" s="72"/>
      <c r="AD279" s="72"/>
      <c r="AE279" s="72" t="s">
        <v>82</v>
      </c>
      <c r="AF279" s="72"/>
      <c r="AG279" s="72"/>
      <c r="AH279" s="72"/>
      <c r="AI279" s="72"/>
      <c r="AJ279" s="72"/>
      <c r="AK279" s="72" t="s">
        <v>83</v>
      </c>
      <c r="AL279" s="72"/>
      <c r="AM279" s="72"/>
      <c r="AN279" s="72"/>
      <c r="AO279" s="72"/>
      <c r="AP279" s="72"/>
      <c r="AQ279" s="72" t="s">
        <v>84</v>
      </c>
      <c r="AR279" s="72"/>
      <c r="AS279" s="72"/>
      <c r="AT279" s="72"/>
      <c r="AU279" s="72"/>
      <c r="AV279" s="72"/>
      <c r="AW279" s="73" t="s">
        <v>87</v>
      </c>
      <c r="AX279" s="73"/>
      <c r="AY279" s="73"/>
      <c r="AZ279" s="73"/>
      <c r="BA279" s="73"/>
      <c r="BB279" s="73"/>
      <c r="BC279" s="73"/>
      <c r="BD279" s="73"/>
      <c r="BE279" s="73" t="s">
        <v>88</v>
      </c>
      <c r="BF279" s="73"/>
      <c r="BG279" s="73"/>
      <c r="BH279" s="73"/>
      <c r="BI279" s="73"/>
      <c r="BJ279" s="73"/>
      <c r="BK279" s="73"/>
      <c r="BL279" s="73"/>
      <c r="CA279" s="1" t="s">
        <v>54</v>
      </c>
    </row>
    <row r="280" spans="1:79" s="25" customFormat="1" ht="12.75" customHeight="1" x14ac:dyDescent="0.2">
      <c r="A280" s="33">
        <v>2111</v>
      </c>
      <c r="B280" s="33"/>
      <c r="C280" s="33"/>
      <c r="D280" s="33"/>
      <c r="E280" s="33"/>
      <c r="F280" s="33"/>
      <c r="G280" s="34" t="s">
        <v>178</v>
      </c>
      <c r="H280" s="35"/>
      <c r="I280" s="35"/>
      <c r="J280" s="35"/>
      <c r="K280" s="35"/>
      <c r="L280" s="35"/>
      <c r="M280" s="35"/>
      <c r="N280" s="35"/>
      <c r="O280" s="35"/>
      <c r="P280" s="35"/>
      <c r="Q280" s="35"/>
      <c r="R280" s="35"/>
      <c r="S280" s="36"/>
      <c r="T280" s="37">
        <v>6742094</v>
      </c>
      <c r="U280" s="37"/>
      <c r="V280" s="37"/>
      <c r="W280" s="37"/>
      <c r="X280" s="37"/>
      <c r="Y280" s="37"/>
      <c r="Z280" s="37">
        <v>6742094</v>
      </c>
      <c r="AA280" s="37"/>
      <c r="AB280" s="37"/>
      <c r="AC280" s="37"/>
      <c r="AD280" s="37"/>
      <c r="AE280" s="37">
        <v>0</v>
      </c>
      <c r="AF280" s="37"/>
      <c r="AG280" s="37"/>
      <c r="AH280" s="37"/>
      <c r="AI280" s="37"/>
      <c r="AJ280" s="37"/>
      <c r="AK280" s="37">
        <v>0</v>
      </c>
      <c r="AL280" s="37"/>
      <c r="AM280" s="37"/>
      <c r="AN280" s="37"/>
      <c r="AO280" s="37"/>
      <c r="AP280" s="37"/>
      <c r="AQ280" s="37">
        <v>0</v>
      </c>
      <c r="AR280" s="37"/>
      <c r="AS280" s="37"/>
      <c r="AT280" s="37"/>
      <c r="AU280" s="37"/>
      <c r="AV280" s="37"/>
      <c r="AW280" s="32"/>
      <c r="AX280" s="32"/>
      <c r="AY280" s="32"/>
      <c r="AZ280" s="32"/>
      <c r="BA280" s="32"/>
      <c r="BB280" s="32"/>
      <c r="BC280" s="32"/>
      <c r="BD280" s="32"/>
      <c r="BE280" s="32"/>
      <c r="BF280" s="32"/>
      <c r="BG280" s="32"/>
      <c r="BH280" s="32"/>
      <c r="BI280" s="32"/>
      <c r="BJ280" s="32"/>
      <c r="BK280" s="32"/>
      <c r="BL280" s="32"/>
      <c r="CA280" s="25" t="s">
        <v>55</v>
      </c>
    </row>
    <row r="281" spans="1:79" s="25" customFormat="1" ht="12.75" customHeight="1" x14ac:dyDescent="0.2">
      <c r="A281" s="33">
        <v>2120</v>
      </c>
      <c r="B281" s="33"/>
      <c r="C281" s="33"/>
      <c r="D281" s="33"/>
      <c r="E281" s="33"/>
      <c r="F281" s="33"/>
      <c r="G281" s="34" t="s">
        <v>179</v>
      </c>
      <c r="H281" s="35"/>
      <c r="I281" s="35"/>
      <c r="J281" s="35"/>
      <c r="K281" s="35"/>
      <c r="L281" s="35"/>
      <c r="M281" s="35"/>
      <c r="N281" s="35"/>
      <c r="O281" s="35"/>
      <c r="P281" s="35"/>
      <c r="Q281" s="35"/>
      <c r="R281" s="35"/>
      <c r="S281" s="36"/>
      <c r="T281" s="37">
        <v>1510000</v>
      </c>
      <c r="U281" s="37"/>
      <c r="V281" s="37"/>
      <c r="W281" s="37"/>
      <c r="X281" s="37"/>
      <c r="Y281" s="37"/>
      <c r="Z281" s="37">
        <v>1509999</v>
      </c>
      <c r="AA281" s="37"/>
      <c r="AB281" s="37"/>
      <c r="AC281" s="37"/>
      <c r="AD281" s="37"/>
      <c r="AE281" s="37">
        <v>0</v>
      </c>
      <c r="AF281" s="37"/>
      <c r="AG281" s="37"/>
      <c r="AH281" s="37"/>
      <c r="AI281" s="37"/>
      <c r="AJ281" s="37"/>
      <c r="AK281" s="37">
        <v>0</v>
      </c>
      <c r="AL281" s="37"/>
      <c r="AM281" s="37"/>
      <c r="AN281" s="37"/>
      <c r="AO281" s="37"/>
      <c r="AP281" s="37"/>
      <c r="AQ281" s="37">
        <v>0</v>
      </c>
      <c r="AR281" s="37"/>
      <c r="AS281" s="37"/>
      <c r="AT281" s="37"/>
      <c r="AU281" s="37"/>
      <c r="AV281" s="37"/>
      <c r="AW281" s="32"/>
      <c r="AX281" s="32"/>
      <c r="AY281" s="32"/>
      <c r="AZ281" s="32"/>
      <c r="BA281" s="32"/>
      <c r="BB281" s="32"/>
      <c r="BC281" s="32"/>
      <c r="BD281" s="32"/>
      <c r="BE281" s="32"/>
      <c r="BF281" s="32"/>
      <c r="BG281" s="32"/>
      <c r="BH281" s="32"/>
      <c r="BI281" s="32"/>
      <c r="BJ281" s="32"/>
      <c r="BK281" s="32"/>
      <c r="BL281" s="32"/>
    </row>
    <row r="282" spans="1:79" s="25" customFormat="1" ht="25.5" customHeight="1" x14ac:dyDescent="0.2">
      <c r="A282" s="33">
        <v>2210</v>
      </c>
      <c r="B282" s="33"/>
      <c r="C282" s="33"/>
      <c r="D282" s="33"/>
      <c r="E282" s="33"/>
      <c r="F282" s="33"/>
      <c r="G282" s="34" t="s">
        <v>180</v>
      </c>
      <c r="H282" s="35"/>
      <c r="I282" s="35"/>
      <c r="J282" s="35"/>
      <c r="K282" s="35"/>
      <c r="L282" s="35"/>
      <c r="M282" s="35"/>
      <c r="N282" s="35"/>
      <c r="O282" s="35"/>
      <c r="P282" s="35"/>
      <c r="Q282" s="35"/>
      <c r="R282" s="35"/>
      <c r="S282" s="36"/>
      <c r="T282" s="37">
        <v>425345</v>
      </c>
      <c r="U282" s="37"/>
      <c r="V282" s="37"/>
      <c r="W282" s="37"/>
      <c r="X282" s="37"/>
      <c r="Y282" s="37"/>
      <c r="Z282" s="37">
        <v>422564</v>
      </c>
      <c r="AA282" s="37"/>
      <c r="AB282" s="37"/>
      <c r="AC282" s="37"/>
      <c r="AD282" s="37"/>
      <c r="AE282" s="37">
        <v>0</v>
      </c>
      <c r="AF282" s="37"/>
      <c r="AG282" s="37"/>
      <c r="AH282" s="37"/>
      <c r="AI282" s="37"/>
      <c r="AJ282" s="37"/>
      <c r="AK282" s="37">
        <v>0</v>
      </c>
      <c r="AL282" s="37"/>
      <c r="AM282" s="37"/>
      <c r="AN282" s="37"/>
      <c r="AO282" s="37"/>
      <c r="AP282" s="37"/>
      <c r="AQ282" s="37">
        <v>0</v>
      </c>
      <c r="AR282" s="37"/>
      <c r="AS282" s="37"/>
      <c r="AT282" s="37"/>
      <c r="AU282" s="37"/>
      <c r="AV282" s="37"/>
      <c r="AW282" s="32"/>
      <c r="AX282" s="32"/>
      <c r="AY282" s="32"/>
      <c r="AZ282" s="32"/>
      <c r="BA282" s="32"/>
      <c r="BB282" s="32"/>
      <c r="BC282" s="32"/>
      <c r="BD282" s="32"/>
      <c r="BE282" s="32"/>
      <c r="BF282" s="32"/>
      <c r="BG282" s="32"/>
      <c r="BH282" s="32"/>
      <c r="BI282" s="32"/>
      <c r="BJ282" s="32"/>
      <c r="BK282" s="32"/>
      <c r="BL282" s="32"/>
    </row>
    <row r="283" spans="1:79" s="25" customFormat="1" ht="12.75" customHeight="1" x14ac:dyDescent="0.2">
      <c r="A283" s="33">
        <v>2240</v>
      </c>
      <c r="B283" s="33"/>
      <c r="C283" s="33"/>
      <c r="D283" s="33"/>
      <c r="E283" s="33"/>
      <c r="F283" s="33"/>
      <c r="G283" s="34" t="s">
        <v>181</v>
      </c>
      <c r="H283" s="35"/>
      <c r="I283" s="35"/>
      <c r="J283" s="35"/>
      <c r="K283" s="35"/>
      <c r="L283" s="35"/>
      <c r="M283" s="35"/>
      <c r="N283" s="35"/>
      <c r="O283" s="35"/>
      <c r="P283" s="35"/>
      <c r="Q283" s="35"/>
      <c r="R283" s="35"/>
      <c r="S283" s="36"/>
      <c r="T283" s="37">
        <v>292886</v>
      </c>
      <c r="U283" s="37"/>
      <c r="V283" s="37"/>
      <c r="W283" s="37"/>
      <c r="X283" s="37"/>
      <c r="Y283" s="37"/>
      <c r="Z283" s="37">
        <v>292648</v>
      </c>
      <c r="AA283" s="37"/>
      <c r="AB283" s="37"/>
      <c r="AC283" s="37"/>
      <c r="AD283" s="37"/>
      <c r="AE283" s="37">
        <v>0</v>
      </c>
      <c r="AF283" s="37"/>
      <c r="AG283" s="37"/>
      <c r="AH283" s="37"/>
      <c r="AI283" s="37"/>
      <c r="AJ283" s="37"/>
      <c r="AK283" s="37">
        <v>0</v>
      </c>
      <c r="AL283" s="37"/>
      <c r="AM283" s="37"/>
      <c r="AN283" s="37"/>
      <c r="AO283" s="37"/>
      <c r="AP283" s="37"/>
      <c r="AQ283" s="37">
        <v>0</v>
      </c>
      <c r="AR283" s="37"/>
      <c r="AS283" s="37"/>
      <c r="AT283" s="37"/>
      <c r="AU283" s="37"/>
      <c r="AV283" s="37"/>
      <c r="AW283" s="32"/>
      <c r="AX283" s="32"/>
      <c r="AY283" s="32"/>
      <c r="AZ283" s="32"/>
      <c r="BA283" s="32"/>
      <c r="BB283" s="32"/>
      <c r="BC283" s="32"/>
      <c r="BD283" s="32"/>
      <c r="BE283" s="32"/>
      <c r="BF283" s="32"/>
      <c r="BG283" s="32"/>
      <c r="BH283" s="32"/>
      <c r="BI283" s="32"/>
      <c r="BJ283" s="32"/>
      <c r="BK283" s="32"/>
      <c r="BL283" s="32"/>
    </row>
    <row r="284" spans="1:79" s="25" customFormat="1" ht="12.75" customHeight="1" x14ac:dyDescent="0.2">
      <c r="A284" s="33">
        <v>2250</v>
      </c>
      <c r="B284" s="33"/>
      <c r="C284" s="33"/>
      <c r="D284" s="33"/>
      <c r="E284" s="33"/>
      <c r="F284" s="33"/>
      <c r="G284" s="34" t="s">
        <v>182</v>
      </c>
      <c r="H284" s="35"/>
      <c r="I284" s="35"/>
      <c r="J284" s="35"/>
      <c r="K284" s="35"/>
      <c r="L284" s="35"/>
      <c r="M284" s="35"/>
      <c r="N284" s="35"/>
      <c r="O284" s="35"/>
      <c r="P284" s="35"/>
      <c r="Q284" s="35"/>
      <c r="R284" s="35"/>
      <c r="S284" s="36"/>
      <c r="T284" s="37">
        <v>10941</v>
      </c>
      <c r="U284" s="37"/>
      <c r="V284" s="37"/>
      <c r="W284" s="37"/>
      <c r="X284" s="37"/>
      <c r="Y284" s="37"/>
      <c r="Z284" s="37">
        <v>10940</v>
      </c>
      <c r="AA284" s="37"/>
      <c r="AB284" s="37"/>
      <c r="AC284" s="37"/>
      <c r="AD284" s="37"/>
      <c r="AE284" s="37">
        <v>0</v>
      </c>
      <c r="AF284" s="37"/>
      <c r="AG284" s="37"/>
      <c r="AH284" s="37"/>
      <c r="AI284" s="37"/>
      <c r="AJ284" s="37"/>
      <c r="AK284" s="37">
        <v>0</v>
      </c>
      <c r="AL284" s="37"/>
      <c r="AM284" s="37"/>
      <c r="AN284" s="37"/>
      <c r="AO284" s="37"/>
      <c r="AP284" s="37"/>
      <c r="AQ284" s="37">
        <v>0</v>
      </c>
      <c r="AR284" s="37"/>
      <c r="AS284" s="37"/>
      <c r="AT284" s="37"/>
      <c r="AU284" s="37"/>
      <c r="AV284" s="37"/>
      <c r="AW284" s="32"/>
      <c r="AX284" s="32"/>
      <c r="AY284" s="32"/>
      <c r="AZ284" s="32"/>
      <c r="BA284" s="32"/>
      <c r="BB284" s="32"/>
      <c r="BC284" s="32"/>
      <c r="BD284" s="32"/>
      <c r="BE284" s="32"/>
      <c r="BF284" s="32"/>
      <c r="BG284" s="32"/>
      <c r="BH284" s="32"/>
      <c r="BI284" s="32"/>
      <c r="BJ284" s="32"/>
      <c r="BK284" s="32"/>
      <c r="BL284" s="32"/>
    </row>
    <row r="285" spans="1:79" s="25" customFormat="1" ht="25.5" customHeight="1" x14ac:dyDescent="0.2">
      <c r="A285" s="33">
        <v>2272</v>
      </c>
      <c r="B285" s="33"/>
      <c r="C285" s="33"/>
      <c r="D285" s="33"/>
      <c r="E285" s="33"/>
      <c r="F285" s="33"/>
      <c r="G285" s="34" t="s">
        <v>183</v>
      </c>
      <c r="H285" s="35"/>
      <c r="I285" s="35"/>
      <c r="J285" s="35"/>
      <c r="K285" s="35"/>
      <c r="L285" s="35"/>
      <c r="M285" s="35"/>
      <c r="N285" s="35"/>
      <c r="O285" s="35"/>
      <c r="P285" s="35"/>
      <c r="Q285" s="35"/>
      <c r="R285" s="35"/>
      <c r="S285" s="36"/>
      <c r="T285" s="37">
        <v>5968</v>
      </c>
      <c r="U285" s="37"/>
      <c r="V285" s="37"/>
      <c r="W285" s="37"/>
      <c r="X285" s="37"/>
      <c r="Y285" s="37"/>
      <c r="Z285" s="37">
        <v>5968</v>
      </c>
      <c r="AA285" s="37"/>
      <c r="AB285" s="37"/>
      <c r="AC285" s="37"/>
      <c r="AD285" s="37"/>
      <c r="AE285" s="37">
        <v>0</v>
      </c>
      <c r="AF285" s="37"/>
      <c r="AG285" s="37"/>
      <c r="AH285" s="37"/>
      <c r="AI285" s="37"/>
      <c r="AJ285" s="37"/>
      <c r="AK285" s="37">
        <v>0</v>
      </c>
      <c r="AL285" s="37"/>
      <c r="AM285" s="37"/>
      <c r="AN285" s="37"/>
      <c r="AO285" s="37"/>
      <c r="AP285" s="37"/>
      <c r="AQ285" s="37">
        <v>0</v>
      </c>
      <c r="AR285" s="37"/>
      <c r="AS285" s="37"/>
      <c r="AT285" s="37"/>
      <c r="AU285" s="37"/>
      <c r="AV285" s="37"/>
      <c r="AW285" s="32"/>
      <c r="AX285" s="32"/>
      <c r="AY285" s="32"/>
      <c r="AZ285" s="32"/>
      <c r="BA285" s="32"/>
      <c r="BB285" s="32"/>
      <c r="BC285" s="32"/>
      <c r="BD285" s="32"/>
      <c r="BE285" s="32"/>
      <c r="BF285" s="32"/>
      <c r="BG285" s="32"/>
      <c r="BH285" s="32"/>
      <c r="BI285" s="32"/>
      <c r="BJ285" s="32"/>
      <c r="BK285" s="32"/>
      <c r="BL285" s="32"/>
    </row>
    <row r="286" spans="1:79" s="25" customFormat="1" ht="12.75" customHeight="1" x14ac:dyDescent="0.2">
      <c r="A286" s="33">
        <v>2273</v>
      </c>
      <c r="B286" s="33"/>
      <c r="C286" s="33"/>
      <c r="D286" s="33"/>
      <c r="E286" s="33"/>
      <c r="F286" s="33"/>
      <c r="G286" s="34" t="s">
        <v>184</v>
      </c>
      <c r="H286" s="35"/>
      <c r="I286" s="35"/>
      <c r="J286" s="35"/>
      <c r="K286" s="35"/>
      <c r="L286" s="35"/>
      <c r="M286" s="35"/>
      <c r="N286" s="35"/>
      <c r="O286" s="35"/>
      <c r="P286" s="35"/>
      <c r="Q286" s="35"/>
      <c r="R286" s="35"/>
      <c r="S286" s="36"/>
      <c r="T286" s="37">
        <v>50566</v>
      </c>
      <c r="U286" s="37"/>
      <c r="V286" s="37"/>
      <c r="W286" s="37"/>
      <c r="X286" s="37"/>
      <c r="Y286" s="37"/>
      <c r="Z286" s="37">
        <v>50566</v>
      </c>
      <c r="AA286" s="37"/>
      <c r="AB286" s="37"/>
      <c r="AC286" s="37"/>
      <c r="AD286" s="37"/>
      <c r="AE286" s="37">
        <v>0</v>
      </c>
      <c r="AF286" s="37"/>
      <c r="AG286" s="37"/>
      <c r="AH286" s="37"/>
      <c r="AI286" s="37"/>
      <c r="AJ286" s="37"/>
      <c r="AK286" s="37">
        <v>0</v>
      </c>
      <c r="AL286" s="37"/>
      <c r="AM286" s="37"/>
      <c r="AN286" s="37"/>
      <c r="AO286" s="37"/>
      <c r="AP286" s="37"/>
      <c r="AQ286" s="37">
        <v>0</v>
      </c>
      <c r="AR286" s="37"/>
      <c r="AS286" s="37"/>
      <c r="AT286" s="37"/>
      <c r="AU286" s="37"/>
      <c r="AV286" s="37"/>
      <c r="AW286" s="32"/>
      <c r="AX286" s="32"/>
      <c r="AY286" s="32"/>
      <c r="AZ286" s="32"/>
      <c r="BA286" s="32"/>
      <c r="BB286" s="32"/>
      <c r="BC286" s="32"/>
      <c r="BD286" s="32"/>
      <c r="BE286" s="32"/>
      <c r="BF286" s="32"/>
      <c r="BG286" s="32"/>
      <c r="BH286" s="32"/>
      <c r="BI286" s="32"/>
      <c r="BJ286" s="32"/>
      <c r="BK286" s="32"/>
      <c r="BL286" s="32"/>
    </row>
    <row r="287" spans="1:79" s="25" customFormat="1" ht="12.75" customHeight="1" x14ac:dyDescent="0.2">
      <c r="A287" s="33">
        <v>2274</v>
      </c>
      <c r="B287" s="33"/>
      <c r="C287" s="33"/>
      <c r="D287" s="33"/>
      <c r="E287" s="33"/>
      <c r="F287" s="33"/>
      <c r="G287" s="34" t="s">
        <v>185</v>
      </c>
      <c r="H287" s="35"/>
      <c r="I287" s="35"/>
      <c r="J287" s="35"/>
      <c r="K287" s="35"/>
      <c r="L287" s="35"/>
      <c r="M287" s="35"/>
      <c r="N287" s="35"/>
      <c r="O287" s="35"/>
      <c r="P287" s="35"/>
      <c r="Q287" s="35"/>
      <c r="R287" s="35"/>
      <c r="S287" s="36"/>
      <c r="T287" s="37">
        <v>225273</v>
      </c>
      <c r="U287" s="37"/>
      <c r="V287" s="37"/>
      <c r="W287" s="37"/>
      <c r="X287" s="37"/>
      <c r="Y287" s="37"/>
      <c r="Z287" s="37">
        <v>225273</v>
      </c>
      <c r="AA287" s="37"/>
      <c r="AB287" s="37"/>
      <c r="AC287" s="37"/>
      <c r="AD287" s="37"/>
      <c r="AE287" s="37">
        <v>0</v>
      </c>
      <c r="AF287" s="37"/>
      <c r="AG287" s="37"/>
      <c r="AH287" s="37"/>
      <c r="AI287" s="37"/>
      <c r="AJ287" s="37"/>
      <c r="AK287" s="37">
        <v>0</v>
      </c>
      <c r="AL287" s="37"/>
      <c r="AM287" s="37"/>
      <c r="AN287" s="37"/>
      <c r="AO287" s="37"/>
      <c r="AP287" s="37"/>
      <c r="AQ287" s="37">
        <v>0</v>
      </c>
      <c r="AR287" s="37"/>
      <c r="AS287" s="37"/>
      <c r="AT287" s="37"/>
      <c r="AU287" s="37"/>
      <c r="AV287" s="37"/>
      <c r="AW287" s="32"/>
      <c r="AX287" s="32"/>
      <c r="AY287" s="32"/>
      <c r="AZ287" s="32"/>
      <c r="BA287" s="32"/>
      <c r="BB287" s="32"/>
      <c r="BC287" s="32"/>
      <c r="BD287" s="32"/>
      <c r="BE287" s="32"/>
      <c r="BF287" s="32"/>
      <c r="BG287" s="32"/>
      <c r="BH287" s="32"/>
      <c r="BI287" s="32"/>
      <c r="BJ287" s="32"/>
      <c r="BK287" s="32"/>
      <c r="BL287" s="32"/>
    </row>
    <row r="288" spans="1:79" s="25" customFormat="1" ht="38.25" customHeight="1" x14ac:dyDescent="0.2">
      <c r="A288" s="33">
        <v>2282</v>
      </c>
      <c r="B288" s="33"/>
      <c r="C288" s="33"/>
      <c r="D288" s="33"/>
      <c r="E288" s="33"/>
      <c r="F288" s="33"/>
      <c r="G288" s="34" t="s">
        <v>186</v>
      </c>
      <c r="H288" s="35"/>
      <c r="I288" s="35"/>
      <c r="J288" s="35"/>
      <c r="K288" s="35"/>
      <c r="L288" s="35"/>
      <c r="M288" s="35"/>
      <c r="N288" s="35"/>
      <c r="O288" s="35"/>
      <c r="P288" s="35"/>
      <c r="Q288" s="35"/>
      <c r="R288" s="35"/>
      <c r="S288" s="36"/>
      <c r="T288" s="37">
        <v>450</v>
      </c>
      <c r="U288" s="37"/>
      <c r="V288" s="37"/>
      <c r="W288" s="37"/>
      <c r="X288" s="37"/>
      <c r="Y288" s="37"/>
      <c r="Z288" s="37">
        <v>450</v>
      </c>
      <c r="AA288" s="37"/>
      <c r="AB288" s="37"/>
      <c r="AC288" s="37"/>
      <c r="AD288" s="37"/>
      <c r="AE288" s="37">
        <v>0</v>
      </c>
      <c r="AF288" s="37"/>
      <c r="AG288" s="37"/>
      <c r="AH288" s="37"/>
      <c r="AI288" s="37"/>
      <c r="AJ288" s="37"/>
      <c r="AK288" s="37">
        <v>0</v>
      </c>
      <c r="AL288" s="37"/>
      <c r="AM288" s="37"/>
      <c r="AN288" s="37"/>
      <c r="AO288" s="37"/>
      <c r="AP288" s="37"/>
      <c r="AQ288" s="37">
        <v>0</v>
      </c>
      <c r="AR288" s="37"/>
      <c r="AS288" s="37"/>
      <c r="AT288" s="37"/>
      <c r="AU288" s="37"/>
      <c r="AV288" s="37"/>
      <c r="AW288" s="32"/>
      <c r="AX288" s="32"/>
      <c r="AY288" s="32"/>
      <c r="AZ288" s="32"/>
      <c r="BA288" s="32"/>
      <c r="BB288" s="32"/>
      <c r="BC288" s="32"/>
      <c r="BD288" s="32"/>
      <c r="BE288" s="32"/>
      <c r="BF288" s="32"/>
      <c r="BG288" s="32"/>
      <c r="BH288" s="32"/>
      <c r="BI288" s="32"/>
      <c r="BJ288" s="32"/>
      <c r="BK288" s="32"/>
      <c r="BL288" s="32"/>
    </row>
    <row r="289" spans="1:64" s="25" customFormat="1" ht="12.75" customHeight="1" x14ac:dyDescent="0.2">
      <c r="A289" s="33">
        <v>2800</v>
      </c>
      <c r="B289" s="33"/>
      <c r="C289" s="33"/>
      <c r="D289" s="33"/>
      <c r="E289" s="33"/>
      <c r="F289" s="33"/>
      <c r="G289" s="34" t="s">
        <v>187</v>
      </c>
      <c r="H289" s="35"/>
      <c r="I289" s="35"/>
      <c r="J289" s="35"/>
      <c r="K289" s="35"/>
      <c r="L289" s="35"/>
      <c r="M289" s="35"/>
      <c r="N289" s="35"/>
      <c r="O289" s="35"/>
      <c r="P289" s="35"/>
      <c r="Q289" s="35"/>
      <c r="R289" s="35"/>
      <c r="S289" s="36"/>
      <c r="T289" s="37">
        <v>5405</v>
      </c>
      <c r="U289" s="37"/>
      <c r="V289" s="37"/>
      <c r="W289" s="37"/>
      <c r="X289" s="37"/>
      <c r="Y289" s="37"/>
      <c r="Z289" s="37">
        <v>5404</v>
      </c>
      <c r="AA289" s="37"/>
      <c r="AB289" s="37"/>
      <c r="AC289" s="37"/>
      <c r="AD289" s="37"/>
      <c r="AE289" s="37">
        <v>0</v>
      </c>
      <c r="AF289" s="37"/>
      <c r="AG289" s="37"/>
      <c r="AH289" s="37"/>
      <c r="AI289" s="37"/>
      <c r="AJ289" s="37"/>
      <c r="AK289" s="37">
        <v>0</v>
      </c>
      <c r="AL289" s="37"/>
      <c r="AM289" s="37"/>
      <c r="AN289" s="37"/>
      <c r="AO289" s="37"/>
      <c r="AP289" s="37"/>
      <c r="AQ289" s="37">
        <v>0</v>
      </c>
      <c r="AR289" s="37"/>
      <c r="AS289" s="37"/>
      <c r="AT289" s="37"/>
      <c r="AU289" s="37"/>
      <c r="AV289" s="37"/>
      <c r="AW289" s="32"/>
      <c r="AX289" s="32"/>
      <c r="AY289" s="32"/>
      <c r="AZ289" s="32"/>
      <c r="BA289" s="32"/>
      <c r="BB289" s="32"/>
      <c r="BC289" s="32"/>
      <c r="BD289" s="32"/>
      <c r="BE289" s="32"/>
      <c r="BF289" s="32"/>
      <c r="BG289" s="32"/>
      <c r="BH289" s="32"/>
      <c r="BI289" s="32"/>
      <c r="BJ289" s="32"/>
      <c r="BK289" s="32"/>
      <c r="BL289" s="32"/>
    </row>
    <row r="290" spans="1:64" s="6" customFormat="1" ht="12.75" customHeight="1" x14ac:dyDescent="0.2">
      <c r="A290" s="28"/>
      <c r="B290" s="28"/>
      <c r="C290" s="28"/>
      <c r="D290" s="28"/>
      <c r="E290" s="28"/>
      <c r="F290" s="28"/>
      <c r="G290" s="29" t="s">
        <v>147</v>
      </c>
      <c r="H290" s="30"/>
      <c r="I290" s="30"/>
      <c r="J290" s="30"/>
      <c r="K290" s="30"/>
      <c r="L290" s="30"/>
      <c r="M290" s="30"/>
      <c r="N290" s="30"/>
      <c r="O290" s="30"/>
      <c r="P290" s="30"/>
      <c r="Q290" s="30"/>
      <c r="R290" s="30"/>
      <c r="S290" s="31"/>
      <c r="T290" s="26">
        <v>9268928</v>
      </c>
      <c r="U290" s="26"/>
      <c r="V290" s="26"/>
      <c r="W290" s="26"/>
      <c r="X290" s="26"/>
      <c r="Y290" s="26"/>
      <c r="Z290" s="26">
        <v>9265906</v>
      </c>
      <c r="AA290" s="26"/>
      <c r="AB290" s="26"/>
      <c r="AC290" s="26"/>
      <c r="AD290" s="26"/>
      <c r="AE290" s="26">
        <v>0</v>
      </c>
      <c r="AF290" s="26"/>
      <c r="AG290" s="26"/>
      <c r="AH290" s="26"/>
      <c r="AI290" s="26"/>
      <c r="AJ290" s="26"/>
      <c r="AK290" s="26">
        <v>0</v>
      </c>
      <c r="AL290" s="26"/>
      <c r="AM290" s="26"/>
      <c r="AN290" s="26"/>
      <c r="AO290" s="26"/>
      <c r="AP290" s="26"/>
      <c r="AQ290" s="26">
        <v>0</v>
      </c>
      <c r="AR290" s="26"/>
      <c r="AS290" s="26"/>
      <c r="AT290" s="26"/>
      <c r="AU290" s="26"/>
      <c r="AV290" s="26"/>
      <c r="AW290" s="27"/>
      <c r="AX290" s="27"/>
      <c r="AY290" s="27"/>
      <c r="AZ290" s="27"/>
      <c r="BA290" s="27"/>
      <c r="BB290" s="27"/>
      <c r="BC290" s="27"/>
      <c r="BD290" s="27"/>
      <c r="BE290" s="27"/>
      <c r="BF290" s="27"/>
      <c r="BG290" s="27"/>
      <c r="BH290" s="27"/>
      <c r="BI290" s="27"/>
      <c r="BJ290" s="27"/>
      <c r="BK290" s="27"/>
      <c r="BL290" s="27"/>
    </row>
    <row r="292" spans="1:64" ht="14.25" customHeight="1" x14ac:dyDescent="0.2">
      <c r="A292" s="71" t="s">
        <v>259</v>
      </c>
      <c r="B292" s="71"/>
      <c r="C292" s="71"/>
      <c r="D292" s="71"/>
      <c r="E292" s="71"/>
      <c r="F292" s="71"/>
      <c r="G292" s="71"/>
      <c r="H292" s="71"/>
      <c r="I292" s="71"/>
      <c r="J292" s="71"/>
      <c r="K292" s="71"/>
      <c r="L292" s="71"/>
      <c r="M292" s="71"/>
      <c r="N292" s="71"/>
      <c r="O292" s="71"/>
      <c r="P292" s="71"/>
      <c r="Q292" s="71"/>
      <c r="R292" s="71"/>
      <c r="S292" s="71"/>
      <c r="T292" s="71"/>
      <c r="U292" s="71"/>
      <c r="V292" s="71"/>
      <c r="W292" s="71"/>
      <c r="X292" s="71"/>
      <c r="Y292" s="71"/>
      <c r="Z292" s="71"/>
      <c r="AA292" s="71"/>
      <c r="AB292" s="71"/>
      <c r="AC292" s="71"/>
      <c r="AD292" s="71"/>
      <c r="AE292" s="71"/>
      <c r="AF292" s="71"/>
      <c r="AG292" s="71"/>
      <c r="AH292" s="71"/>
      <c r="AI292" s="71"/>
      <c r="AJ292" s="71"/>
      <c r="AK292" s="71"/>
      <c r="AL292" s="71"/>
      <c r="AM292" s="71"/>
      <c r="AN292" s="71"/>
      <c r="AO292" s="71"/>
      <c r="AP292" s="71"/>
      <c r="AQ292" s="71"/>
      <c r="AR292" s="71"/>
      <c r="AS292" s="71"/>
      <c r="AT292" s="71"/>
      <c r="AU292" s="71"/>
      <c r="AV292" s="71"/>
      <c r="AW292" s="71"/>
      <c r="AX292" s="71"/>
      <c r="AY292" s="71"/>
      <c r="AZ292" s="71"/>
      <c r="BA292" s="71"/>
      <c r="BB292" s="71"/>
      <c r="BC292" s="71"/>
      <c r="BD292" s="71"/>
      <c r="BE292" s="71"/>
      <c r="BF292" s="71"/>
      <c r="BG292" s="71"/>
      <c r="BH292" s="71"/>
      <c r="BI292" s="71"/>
      <c r="BJ292" s="71"/>
      <c r="BK292" s="71"/>
      <c r="BL292" s="71"/>
    </row>
    <row r="293" spans="1:64" ht="15" customHeight="1" x14ac:dyDescent="0.2">
      <c r="A293" s="68"/>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c r="AA293" s="68"/>
      <c r="AB293" s="68"/>
      <c r="AC293" s="68"/>
      <c r="AD293" s="68"/>
      <c r="AE293" s="68"/>
      <c r="AF293" s="68"/>
      <c r="AG293" s="68"/>
      <c r="AH293" s="68"/>
      <c r="AI293" s="68"/>
      <c r="AJ293" s="68"/>
      <c r="AK293" s="68"/>
      <c r="AL293" s="68"/>
      <c r="AM293" s="68"/>
      <c r="AN293" s="68"/>
      <c r="AO293" s="68"/>
      <c r="AP293" s="68"/>
      <c r="AQ293" s="68"/>
      <c r="AR293" s="68"/>
      <c r="AS293" s="68"/>
      <c r="AT293" s="68"/>
      <c r="AU293" s="68"/>
      <c r="AV293" s="68"/>
      <c r="AW293" s="68"/>
      <c r="AX293" s="68"/>
      <c r="AY293" s="68"/>
      <c r="AZ293" s="68"/>
      <c r="BA293" s="68"/>
      <c r="BB293" s="68"/>
      <c r="BC293" s="68"/>
      <c r="BD293" s="68"/>
      <c r="BE293" s="68"/>
      <c r="BF293" s="68"/>
      <c r="BG293" s="68"/>
      <c r="BH293" s="68"/>
      <c r="BI293" s="68"/>
      <c r="BJ293" s="68"/>
      <c r="BK293" s="68"/>
      <c r="BL293" s="68"/>
    </row>
    <row r="294" spans="1:64" ht="1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row>
    <row r="296" spans="1:64" ht="14.25" x14ac:dyDescent="0.2">
      <c r="A296" s="71" t="s">
        <v>274</v>
      </c>
      <c r="B296" s="71"/>
      <c r="C296" s="71"/>
      <c r="D296" s="71"/>
      <c r="E296" s="71"/>
      <c r="F296" s="71"/>
      <c r="G296" s="71"/>
      <c r="H296" s="71"/>
      <c r="I296" s="71"/>
      <c r="J296" s="71"/>
      <c r="K296" s="71"/>
      <c r="L296" s="71"/>
      <c r="M296" s="71"/>
      <c r="N296" s="71"/>
      <c r="O296" s="71"/>
      <c r="P296" s="71"/>
      <c r="Q296" s="71"/>
      <c r="R296" s="71"/>
      <c r="S296" s="71"/>
      <c r="T296" s="71"/>
      <c r="U296" s="71"/>
      <c r="V296" s="71"/>
      <c r="W296" s="71"/>
      <c r="X296" s="71"/>
      <c r="Y296" s="71"/>
      <c r="Z296" s="71"/>
      <c r="AA296" s="71"/>
      <c r="AB296" s="71"/>
      <c r="AC296" s="71"/>
      <c r="AD296" s="71"/>
      <c r="AE296" s="71"/>
      <c r="AF296" s="71"/>
      <c r="AG296" s="71"/>
      <c r="AH296" s="71"/>
      <c r="AI296" s="71"/>
      <c r="AJ296" s="71"/>
      <c r="AK296" s="71"/>
      <c r="AL296" s="71"/>
      <c r="AM296" s="71"/>
      <c r="AN296" s="71"/>
      <c r="AO296" s="71"/>
      <c r="AP296" s="71"/>
      <c r="AQ296" s="71"/>
      <c r="AR296" s="71"/>
      <c r="AS296" s="71"/>
      <c r="AT296" s="71"/>
      <c r="AU296" s="71"/>
      <c r="AV296" s="71"/>
      <c r="AW296" s="71"/>
      <c r="AX296" s="71"/>
      <c r="AY296" s="71"/>
      <c r="AZ296" s="71"/>
      <c r="BA296" s="71"/>
      <c r="BB296" s="71"/>
      <c r="BC296" s="71"/>
      <c r="BD296" s="71"/>
      <c r="BE296" s="71"/>
      <c r="BF296" s="71"/>
      <c r="BG296" s="71"/>
      <c r="BH296" s="71"/>
      <c r="BI296" s="71"/>
      <c r="BJ296" s="71"/>
      <c r="BK296" s="71"/>
      <c r="BL296" s="71"/>
    </row>
    <row r="297" spans="1:64" ht="14.25" x14ac:dyDescent="0.2">
      <c r="A297" s="71" t="s">
        <v>247</v>
      </c>
      <c r="B297" s="71"/>
      <c r="C297" s="71"/>
      <c r="D297" s="71"/>
      <c r="E297" s="71"/>
      <c r="F297" s="71"/>
      <c r="G297" s="71"/>
      <c r="H297" s="71"/>
      <c r="I297" s="71"/>
      <c r="J297" s="71"/>
      <c r="K297" s="71"/>
      <c r="L297" s="71"/>
      <c r="M297" s="71"/>
      <c r="N297" s="71"/>
      <c r="O297" s="71"/>
      <c r="P297" s="71"/>
      <c r="Q297" s="71"/>
      <c r="R297" s="71"/>
      <c r="S297" s="71"/>
      <c r="T297" s="71"/>
      <c r="U297" s="71"/>
      <c r="V297" s="71"/>
      <c r="W297" s="71"/>
      <c r="X297" s="71"/>
      <c r="Y297" s="71"/>
      <c r="Z297" s="71"/>
      <c r="AA297" s="71"/>
      <c r="AB297" s="71"/>
      <c r="AC297" s="71"/>
      <c r="AD297" s="71"/>
      <c r="AE297" s="71"/>
      <c r="AF297" s="71"/>
      <c r="AG297" s="71"/>
      <c r="AH297" s="71"/>
      <c r="AI297" s="71"/>
      <c r="AJ297" s="71"/>
      <c r="AK297" s="71"/>
      <c r="AL297" s="71"/>
      <c r="AM297" s="71"/>
      <c r="AN297" s="71"/>
      <c r="AO297" s="71"/>
      <c r="AP297" s="71"/>
      <c r="AQ297" s="71"/>
      <c r="AR297" s="71"/>
      <c r="AS297" s="71"/>
      <c r="AT297" s="71"/>
      <c r="AU297" s="71"/>
      <c r="AV297" s="71"/>
      <c r="AW297" s="71"/>
      <c r="AX297" s="71"/>
      <c r="AY297" s="71"/>
      <c r="AZ297" s="71"/>
      <c r="BA297" s="71"/>
      <c r="BB297" s="71"/>
      <c r="BC297" s="71"/>
      <c r="BD297" s="71"/>
      <c r="BE297" s="71"/>
      <c r="BF297" s="71"/>
      <c r="BG297" s="71"/>
      <c r="BH297" s="71"/>
      <c r="BI297" s="71"/>
      <c r="BJ297" s="71"/>
      <c r="BK297" s="71"/>
      <c r="BL297" s="71"/>
    </row>
    <row r="298" spans="1:64" ht="15" customHeight="1" x14ac:dyDescent="0.2">
      <c r="A298" s="68"/>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c r="AA298" s="68"/>
      <c r="AB298" s="68"/>
      <c r="AC298" s="68"/>
      <c r="AD298" s="68"/>
      <c r="AE298" s="68"/>
      <c r="AF298" s="68"/>
      <c r="AG298" s="68"/>
      <c r="AH298" s="68"/>
      <c r="AI298" s="68"/>
      <c r="AJ298" s="68"/>
      <c r="AK298" s="68"/>
      <c r="AL298" s="68"/>
      <c r="AM298" s="68"/>
      <c r="AN298" s="68"/>
      <c r="AO298" s="68"/>
      <c r="AP298" s="68"/>
      <c r="AQ298" s="68"/>
      <c r="AR298" s="68"/>
      <c r="AS298" s="68"/>
      <c r="AT298" s="68"/>
      <c r="AU298" s="68"/>
      <c r="AV298" s="68"/>
      <c r="AW298" s="68"/>
      <c r="AX298" s="68"/>
      <c r="AY298" s="68"/>
      <c r="AZ298" s="68"/>
      <c r="BA298" s="68"/>
      <c r="BB298" s="68"/>
      <c r="BC298" s="68"/>
      <c r="BD298" s="68"/>
      <c r="BE298" s="68"/>
      <c r="BF298" s="68"/>
      <c r="BG298" s="68"/>
      <c r="BH298" s="68"/>
      <c r="BI298" s="68"/>
      <c r="BJ298" s="68"/>
      <c r="BK298" s="68"/>
      <c r="BL298" s="68"/>
    </row>
    <row r="299" spans="1:64" ht="1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row>
    <row r="302" spans="1:64" ht="18.95" customHeight="1" x14ac:dyDescent="0.2">
      <c r="A302" s="62" t="s">
        <v>232</v>
      </c>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c r="AA302" s="63"/>
      <c r="AB302" s="22"/>
      <c r="AC302" s="22"/>
      <c r="AD302" s="22"/>
      <c r="AE302" s="22"/>
      <c r="AF302" s="22"/>
      <c r="AG302" s="22"/>
      <c r="AH302" s="69"/>
      <c r="AI302" s="69"/>
      <c r="AJ302" s="69"/>
      <c r="AK302" s="69"/>
      <c r="AL302" s="69"/>
      <c r="AM302" s="69"/>
      <c r="AN302" s="69"/>
      <c r="AO302" s="69"/>
      <c r="AP302" s="69"/>
      <c r="AQ302" s="22"/>
      <c r="AR302" s="22"/>
      <c r="AS302" s="22"/>
      <c r="AT302" s="22"/>
      <c r="AU302" s="70" t="s">
        <v>234</v>
      </c>
      <c r="AV302" s="66"/>
      <c r="AW302" s="66"/>
      <c r="AX302" s="66"/>
      <c r="AY302" s="66"/>
      <c r="AZ302" s="66"/>
      <c r="BA302" s="66"/>
      <c r="BB302" s="66"/>
      <c r="BC302" s="66"/>
      <c r="BD302" s="66"/>
      <c r="BE302" s="66"/>
      <c r="BF302" s="66"/>
    </row>
    <row r="303" spans="1:64" ht="12.75" customHeight="1" x14ac:dyDescent="0.2">
      <c r="AB303" s="23"/>
      <c r="AC303" s="23"/>
      <c r="AD303" s="23"/>
      <c r="AE303" s="23"/>
      <c r="AF303" s="23"/>
      <c r="AG303" s="23"/>
      <c r="AH303" s="67" t="s">
        <v>1</v>
      </c>
      <c r="AI303" s="67"/>
      <c r="AJ303" s="67"/>
      <c r="AK303" s="67"/>
      <c r="AL303" s="67"/>
      <c r="AM303" s="67"/>
      <c r="AN303" s="67"/>
      <c r="AO303" s="67"/>
      <c r="AP303" s="67"/>
      <c r="AQ303" s="23"/>
      <c r="AR303" s="23"/>
      <c r="AS303" s="23"/>
      <c r="AT303" s="23"/>
      <c r="AU303" s="67" t="s">
        <v>160</v>
      </c>
      <c r="AV303" s="67"/>
      <c r="AW303" s="67"/>
      <c r="AX303" s="67"/>
      <c r="AY303" s="67"/>
      <c r="AZ303" s="67"/>
      <c r="BA303" s="67"/>
      <c r="BB303" s="67"/>
      <c r="BC303" s="67"/>
      <c r="BD303" s="67"/>
      <c r="BE303" s="67"/>
      <c r="BF303" s="67"/>
    </row>
    <row r="304" spans="1:64" ht="15" x14ac:dyDescent="0.2">
      <c r="AB304" s="23"/>
      <c r="AC304" s="23"/>
      <c r="AD304" s="23"/>
      <c r="AE304" s="23"/>
      <c r="AF304" s="23"/>
      <c r="AG304" s="23"/>
      <c r="AH304" s="24"/>
      <c r="AI304" s="24"/>
      <c r="AJ304" s="24"/>
      <c r="AK304" s="24"/>
      <c r="AL304" s="24"/>
      <c r="AM304" s="24"/>
      <c r="AN304" s="24"/>
      <c r="AO304" s="24"/>
      <c r="AP304" s="24"/>
      <c r="AQ304" s="23"/>
      <c r="AR304" s="23"/>
      <c r="AS304" s="23"/>
      <c r="AT304" s="23"/>
      <c r="AU304" s="24"/>
      <c r="AV304" s="24"/>
      <c r="AW304" s="24"/>
      <c r="AX304" s="24"/>
      <c r="AY304" s="24"/>
      <c r="AZ304" s="24"/>
      <c r="BA304" s="24"/>
      <c r="BB304" s="24"/>
      <c r="BC304" s="24"/>
      <c r="BD304" s="24"/>
      <c r="BE304" s="24"/>
      <c r="BF304" s="24"/>
    </row>
    <row r="305" spans="1:58" ht="28.5" customHeight="1" x14ac:dyDescent="0.2">
      <c r="A305" s="62" t="s">
        <v>233</v>
      </c>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c r="AA305" s="63"/>
      <c r="AB305" s="23"/>
      <c r="AC305" s="23"/>
      <c r="AD305" s="23"/>
      <c r="AE305" s="23"/>
      <c r="AF305" s="23"/>
      <c r="AG305" s="23"/>
      <c r="AH305" s="64"/>
      <c r="AI305" s="64"/>
      <c r="AJ305" s="64"/>
      <c r="AK305" s="64"/>
      <c r="AL305" s="64"/>
      <c r="AM305" s="64"/>
      <c r="AN305" s="64"/>
      <c r="AO305" s="64"/>
      <c r="AP305" s="64"/>
      <c r="AQ305" s="23"/>
      <c r="AR305" s="23"/>
      <c r="AS305" s="23"/>
      <c r="AT305" s="23"/>
      <c r="AU305" s="65" t="s">
        <v>235</v>
      </c>
      <c r="AV305" s="66"/>
      <c r="AW305" s="66"/>
      <c r="AX305" s="66"/>
      <c r="AY305" s="66"/>
      <c r="AZ305" s="66"/>
      <c r="BA305" s="66"/>
      <c r="BB305" s="66"/>
      <c r="BC305" s="66"/>
      <c r="BD305" s="66"/>
      <c r="BE305" s="66"/>
      <c r="BF305" s="66"/>
    </row>
    <row r="306" spans="1:58" ht="12" customHeight="1" x14ac:dyDescent="0.2">
      <c r="AB306" s="23"/>
      <c r="AC306" s="23"/>
      <c r="AD306" s="23"/>
      <c r="AE306" s="23"/>
      <c r="AF306" s="23"/>
      <c r="AG306" s="23"/>
      <c r="AH306" s="67" t="s">
        <v>1</v>
      </c>
      <c r="AI306" s="67"/>
      <c r="AJ306" s="67"/>
      <c r="AK306" s="67"/>
      <c r="AL306" s="67"/>
      <c r="AM306" s="67"/>
      <c r="AN306" s="67"/>
      <c r="AO306" s="67"/>
      <c r="AP306" s="67"/>
      <c r="AQ306" s="23"/>
      <c r="AR306" s="23"/>
      <c r="AS306" s="23"/>
      <c r="AT306" s="23"/>
      <c r="AU306" s="67" t="s">
        <v>160</v>
      </c>
      <c r="AV306" s="67"/>
      <c r="AW306" s="67"/>
      <c r="AX306" s="67"/>
      <c r="AY306" s="67"/>
      <c r="AZ306" s="67"/>
      <c r="BA306" s="67"/>
      <c r="BB306" s="67"/>
      <c r="BC306" s="67"/>
      <c r="BD306" s="67"/>
      <c r="BE306" s="67"/>
      <c r="BF306" s="67"/>
    </row>
  </sheetData>
  <mergeCells count="2239">
    <mergeCell ref="BN1:BZ1"/>
    <mergeCell ref="A2:BZ2"/>
    <mergeCell ref="B4:AF4"/>
    <mergeCell ref="AH4:AR4"/>
    <mergeCell ref="AT4:BA4"/>
    <mergeCell ref="A5:AF5"/>
    <mergeCell ref="AH5:AR5"/>
    <mergeCell ref="AT5:BA5"/>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A38:BK38"/>
    <mergeCell ref="A39:D40"/>
    <mergeCell ref="E39:W40"/>
    <mergeCell ref="X39:AQ39"/>
    <mergeCell ref="AR39:BK39"/>
    <mergeCell ref="X40:AB40"/>
    <mergeCell ref="AC40:AG40"/>
    <mergeCell ref="AH40:AL40"/>
    <mergeCell ref="AM40:AQ40"/>
    <mergeCell ref="AR40:AV40"/>
    <mergeCell ref="BB30:BF30"/>
    <mergeCell ref="BG30:BK30"/>
    <mergeCell ref="BL30:BP30"/>
    <mergeCell ref="BQ30:BT30"/>
    <mergeCell ref="BU30:BY30"/>
    <mergeCell ref="A37:BL37"/>
    <mergeCell ref="AI31:AM31"/>
    <mergeCell ref="AN31:AR31"/>
    <mergeCell ref="AS31:AW31"/>
    <mergeCell ref="AX31:BA31"/>
    <mergeCell ref="AW41:BA41"/>
    <mergeCell ref="BB41:BF41"/>
    <mergeCell ref="BG41:BK41"/>
    <mergeCell ref="A42:D42"/>
    <mergeCell ref="E42:W42"/>
    <mergeCell ref="X42:AB42"/>
    <mergeCell ref="AC42:AG42"/>
    <mergeCell ref="AH42:AL42"/>
    <mergeCell ref="AM42:AQ42"/>
    <mergeCell ref="AR42:AV42"/>
    <mergeCell ref="AW40:BA40"/>
    <mergeCell ref="BB40:BF40"/>
    <mergeCell ref="BG40:BK40"/>
    <mergeCell ref="A41:D41"/>
    <mergeCell ref="E41:W41"/>
    <mergeCell ref="X41:AB41"/>
    <mergeCell ref="AC41:AG41"/>
    <mergeCell ref="AH41:AL41"/>
    <mergeCell ref="AM41:AQ41"/>
    <mergeCell ref="AR41:AV41"/>
    <mergeCell ref="AW43:BA43"/>
    <mergeCell ref="BB43:BF43"/>
    <mergeCell ref="BG43:BK43"/>
    <mergeCell ref="A51:BY51"/>
    <mergeCell ref="A52:BY52"/>
    <mergeCell ref="A53:BY53"/>
    <mergeCell ref="BG44:BK44"/>
    <mergeCell ref="A45:D45"/>
    <mergeCell ref="E45:W45"/>
    <mergeCell ref="X45:AB45"/>
    <mergeCell ref="AW42:BA42"/>
    <mergeCell ref="BB42:BF42"/>
    <mergeCell ref="BG42:BK42"/>
    <mergeCell ref="A43:D43"/>
    <mergeCell ref="E43:W43"/>
    <mergeCell ref="X43:AB43"/>
    <mergeCell ref="AC43:AG43"/>
    <mergeCell ref="AH43:AL43"/>
    <mergeCell ref="AM43:AQ43"/>
    <mergeCell ref="AR43:AV43"/>
    <mergeCell ref="BU55:BY55"/>
    <mergeCell ref="A56:D56"/>
    <mergeCell ref="E56:T56"/>
    <mergeCell ref="U56:Y56"/>
    <mergeCell ref="Z56:AD56"/>
    <mergeCell ref="AE56:AH56"/>
    <mergeCell ref="AI56:AM56"/>
    <mergeCell ref="AN56:AR56"/>
    <mergeCell ref="AS56:AW56"/>
    <mergeCell ref="AX56:BA56"/>
    <mergeCell ref="AS55:AW55"/>
    <mergeCell ref="AX55:BA55"/>
    <mergeCell ref="BB55:BF55"/>
    <mergeCell ref="BG55:BK55"/>
    <mergeCell ref="BL55:BP55"/>
    <mergeCell ref="BQ55:BT55"/>
    <mergeCell ref="A54:D55"/>
    <mergeCell ref="E54:T55"/>
    <mergeCell ref="U54:AM54"/>
    <mergeCell ref="AN54:BF54"/>
    <mergeCell ref="BG54:BY54"/>
    <mergeCell ref="U55:Y55"/>
    <mergeCell ref="Z55:AD55"/>
    <mergeCell ref="AE55:AH55"/>
    <mergeCell ref="AI55:AM55"/>
    <mergeCell ref="AN55:AR55"/>
    <mergeCell ref="BL57:BP57"/>
    <mergeCell ref="BQ57:BT57"/>
    <mergeCell ref="BU57:BY57"/>
    <mergeCell ref="A58:D58"/>
    <mergeCell ref="E58:T58"/>
    <mergeCell ref="U58:Y58"/>
    <mergeCell ref="Z58:AD58"/>
    <mergeCell ref="AE58:AH58"/>
    <mergeCell ref="AI58:AM58"/>
    <mergeCell ref="AN58:AR58"/>
    <mergeCell ref="AI57:AM57"/>
    <mergeCell ref="AN57:AR57"/>
    <mergeCell ref="AS57:AW57"/>
    <mergeCell ref="AX57:BA57"/>
    <mergeCell ref="BB57:BF57"/>
    <mergeCell ref="BG57:BK57"/>
    <mergeCell ref="BB56:BF56"/>
    <mergeCell ref="BG56:BK56"/>
    <mergeCell ref="BL56:BP56"/>
    <mergeCell ref="BQ56:BT56"/>
    <mergeCell ref="BU56:BY56"/>
    <mergeCell ref="A57:D57"/>
    <mergeCell ref="E57:T57"/>
    <mergeCell ref="U57:Y57"/>
    <mergeCell ref="Z57:AD57"/>
    <mergeCell ref="AE57:AH57"/>
    <mergeCell ref="BG75:BK75"/>
    <mergeCell ref="BL75:BP75"/>
    <mergeCell ref="BQ75:BT75"/>
    <mergeCell ref="BU75:BY75"/>
    <mergeCell ref="A76:E76"/>
    <mergeCell ref="F76:T76"/>
    <mergeCell ref="U76:Y76"/>
    <mergeCell ref="Z76:AD76"/>
    <mergeCell ref="AE76:AH76"/>
    <mergeCell ref="AI76:AM76"/>
    <mergeCell ref="AE75:AH75"/>
    <mergeCell ref="AI75:AM75"/>
    <mergeCell ref="AN75:AR75"/>
    <mergeCell ref="AS75:AW75"/>
    <mergeCell ref="AX75:BA75"/>
    <mergeCell ref="BB75:BF75"/>
    <mergeCell ref="BU58:BY58"/>
    <mergeCell ref="A72:BL72"/>
    <mergeCell ref="A73:BY73"/>
    <mergeCell ref="A74:E75"/>
    <mergeCell ref="F74:T75"/>
    <mergeCell ref="U74:AM74"/>
    <mergeCell ref="AN74:BF74"/>
    <mergeCell ref="BG74:BY74"/>
    <mergeCell ref="U75:Y75"/>
    <mergeCell ref="Z75:AD75"/>
    <mergeCell ref="AS58:AW58"/>
    <mergeCell ref="AX58:BA58"/>
    <mergeCell ref="BB58:BF58"/>
    <mergeCell ref="BG58:BK58"/>
    <mergeCell ref="BL58:BP58"/>
    <mergeCell ref="BQ58:BT58"/>
    <mergeCell ref="AX77:BA77"/>
    <mergeCell ref="BB77:BF77"/>
    <mergeCell ref="BG77:BK77"/>
    <mergeCell ref="BL77:BP77"/>
    <mergeCell ref="BQ77:BT77"/>
    <mergeCell ref="BU77:BY77"/>
    <mergeCell ref="BQ76:BT76"/>
    <mergeCell ref="BU76:BY76"/>
    <mergeCell ref="A77:E77"/>
    <mergeCell ref="F77:T77"/>
    <mergeCell ref="U77:Y77"/>
    <mergeCell ref="Z77:AD77"/>
    <mergeCell ref="AE77:AH77"/>
    <mergeCell ref="AI77:AM77"/>
    <mergeCell ref="AN77:AR77"/>
    <mergeCell ref="AS77:AW77"/>
    <mergeCell ref="AN76:AR76"/>
    <mergeCell ref="AS76:AW76"/>
    <mergeCell ref="AX76:BA76"/>
    <mergeCell ref="BB76:BF76"/>
    <mergeCell ref="BG76:BK76"/>
    <mergeCell ref="BL76:BP76"/>
    <mergeCell ref="BQ78:BT78"/>
    <mergeCell ref="BU78:BY78"/>
    <mergeCell ref="A80:BL80"/>
    <mergeCell ref="A81:BK81"/>
    <mergeCell ref="A82:D83"/>
    <mergeCell ref="E82:W83"/>
    <mergeCell ref="X82:AQ82"/>
    <mergeCell ref="AR82:BK82"/>
    <mergeCell ref="X83:AB83"/>
    <mergeCell ref="AC83:AG83"/>
    <mergeCell ref="AN78:AR78"/>
    <mergeCell ref="AS78:AW78"/>
    <mergeCell ref="AX78:BA78"/>
    <mergeCell ref="BB78:BF78"/>
    <mergeCell ref="BG78:BK78"/>
    <mergeCell ref="BL78:BP78"/>
    <mergeCell ref="A78:E78"/>
    <mergeCell ref="F78:T78"/>
    <mergeCell ref="U78:Y78"/>
    <mergeCell ref="Z78:AD78"/>
    <mergeCell ref="AE78:AH78"/>
    <mergeCell ref="AI78:AM78"/>
    <mergeCell ref="AR84:AV84"/>
    <mergeCell ref="AW84:BA84"/>
    <mergeCell ref="BB84:BF84"/>
    <mergeCell ref="BG84:BK84"/>
    <mergeCell ref="A85:D85"/>
    <mergeCell ref="E85:W85"/>
    <mergeCell ref="X85:AB85"/>
    <mergeCell ref="AC85:AG85"/>
    <mergeCell ref="AH85:AL85"/>
    <mergeCell ref="AM85:AQ85"/>
    <mergeCell ref="A84:D84"/>
    <mergeCell ref="E84:W84"/>
    <mergeCell ref="X84:AB84"/>
    <mergeCell ref="AC84:AG84"/>
    <mergeCell ref="AH84:AL84"/>
    <mergeCell ref="AM84:AQ84"/>
    <mergeCell ref="AH83:AL83"/>
    <mergeCell ref="AM83:AQ83"/>
    <mergeCell ref="AR83:AV83"/>
    <mergeCell ref="AW83:BA83"/>
    <mergeCell ref="BB83:BF83"/>
    <mergeCell ref="BG83:BK83"/>
    <mergeCell ref="BB86:BF86"/>
    <mergeCell ref="BG86:BK86"/>
    <mergeCell ref="A100:BL100"/>
    <mergeCell ref="A101:BK101"/>
    <mergeCell ref="AW87:BA87"/>
    <mergeCell ref="BB87:BF87"/>
    <mergeCell ref="BG87:BK87"/>
    <mergeCell ref="A88:D88"/>
    <mergeCell ref="AR85:AV85"/>
    <mergeCell ref="AW85:BA85"/>
    <mergeCell ref="BB85:BF85"/>
    <mergeCell ref="BG85:BK85"/>
    <mergeCell ref="A86:D86"/>
    <mergeCell ref="E86:W86"/>
    <mergeCell ref="X86:AB86"/>
    <mergeCell ref="AC86:AG86"/>
    <mergeCell ref="AH86:AL86"/>
    <mergeCell ref="AM86:AQ86"/>
    <mergeCell ref="BB103:BF103"/>
    <mergeCell ref="BG103:BK103"/>
    <mergeCell ref="A104:E104"/>
    <mergeCell ref="F104:W104"/>
    <mergeCell ref="X104:AB104"/>
    <mergeCell ref="AC104:AG104"/>
    <mergeCell ref="AH104:AL104"/>
    <mergeCell ref="AM104:AQ104"/>
    <mergeCell ref="AR104:AV104"/>
    <mergeCell ref="AW104:BA104"/>
    <mergeCell ref="A102:E103"/>
    <mergeCell ref="F102:W103"/>
    <mergeCell ref="X102:AQ102"/>
    <mergeCell ref="AR102:BK102"/>
    <mergeCell ref="X103:AB103"/>
    <mergeCell ref="AC103:AG103"/>
    <mergeCell ref="AH103:AL103"/>
    <mergeCell ref="AM103:AQ103"/>
    <mergeCell ref="AR103:AV103"/>
    <mergeCell ref="AW103:BA103"/>
    <mergeCell ref="BB105:BF105"/>
    <mergeCell ref="BG105:BK105"/>
    <mergeCell ref="A106:E106"/>
    <mergeCell ref="F106:W106"/>
    <mergeCell ref="X106:AB106"/>
    <mergeCell ref="AC106:AG106"/>
    <mergeCell ref="AH106:AL106"/>
    <mergeCell ref="AM106:AQ106"/>
    <mergeCell ref="AR106:AV106"/>
    <mergeCell ref="AW106:BA106"/>
    <mergeCell ref="BB104:BF104"/>
    <mergeCell ref="BG104:BK104"/>
    <mergeCell ref="A105:E105"/>
    <mergeCell ref="F105:W105"/>
    <mergeCell ref="X105:AB105"/>
    <mergeCell ref="AC105:AG105"/>
    <mergeCell ref="AH105:AL105"/>
    <mergeCell ref="AM105:AQ105"/>
    <mergeCell ref="AR105:AV105"/>
    <mergeCell ref="AW105:BA105"/>
    <mergeCell ref="BL113:BP113"/>
    <mergeCell ref="BQ113:BT113"/>
    <mergeCell ref="BU113:BY113"/>
    <mergeCell ref="U113:Y113"/>
    <mergeCell ref="Z113:AD113"/>
    <mergeCell ref="AE113:AH113"/>
    <mergeCell ref="AI113:AM113"/>
    <mergeCell ref="AN113:AR113"/>
    <mergeCell ref="AS113:AW113"/>
    <mergeCell ref="BB106:BF106"/>
    <mergeCell ref="BG106:BK106"/>
    <mergeCell ref="A109:BL109"/>
    <mergeCell ref="A110:BL110"/>
    <mergeCell ref="A111:BY111"/>
    <mergeCell ref="A112:C113"/>
    <mergeCell ref="D112:T113"/>
    <mergeCell ref="U112:AM112"/>
    <mergeCell ref="AN112:BF112"/>
    <mergeCell ref="BG112:BY112"/>
    <mergeCell ref="BL115:BP115"/>
    <mergeCell ref="BQ115:BT115"/>
    <mergeCell ref="BU115:BY115"/>
    <mergeCell ref="BQ114:BT114"/>
    <mergeCell ref="BU114:BY114"/>
    <mergeCell ref="A115:C115"/>
    <mergeCell ref="D115:T115"/>
    <mergeCell ref="U115:Y115"/>
    <mergeCell ref="Z115:AD115"/>
    <mergeCell ref="AE115:AH115"/>
    <mergeCell ref="AI115:AM115"/>
    <mergeCell ref="AN115:AR115"/>
    <mergeCell ref="AS115:AW115"/>
    <mergeCell ref="AN114:AR114"/>
    <mergeCell ref="AS114:AW114"/>
    <mergeCell ref="AX114:BA114"/>
    <mergeCell ref="BB114:BF114"/>
    <mergeCell ref="BG114:BK114"/>
    <mergeCell ref="BL114:BP114"/>
    <mergeCell ref="A114:C114"/>
    <mergeCell ref="D114:T114"/>
    <mergeCell ref="U114:Y114"/>
    <mergeCell ref="Z114:AD114"/>
    <mergeCell ref="AE114:AH114"/>
    <mergeCell ref="AI114:AM114"/>
    <mergeCell ref="A125:C125"/>
    <mergeCell ref="D125:T125"/>
    <mergeCell ref="U125:Y125"/>
    <mergeCell ref="Z125:AD125"/>
    <mergeCell ref="AE125:AI125"/>
    <mergeCell ref="AJ125:AN125"/>
    <mergeCell ref="AE124:AI124"/>
    <mergeCell ref="AJ124:AN124"/>
    <mergeCell ref="AO124:AS124"/>
    <mergeCell ref="AT124:AX124"/>
    <mergeCell ref="AY124:BC124"/>
    <mergeCell ref="BD124:BH124"/>
    <mergeCell ref="BQ116:BT116"/>
    <mergeCell ref="BU116:BY116"/>
    <mergeCell ref="A121:BL121"/>
    <mergeCell ref="A122:BH122"/>
    <mergeCell ref="A123:C124"/>
    <mergeCell ref="D123:T124"/>
    <mergeCell ref="U123:AN123"/>
    <mergeCell ref="AO123:BH123"/>
    <mergeCell ref="U124:Y124"/>
    <mergeCell ref="Z124:AD124"/>
    <mergeCell ref="AN116:AR116"/>
    <mergeCell ref="AS116:AW116"/>
    <mergeCell ref="AX116:BA116"/>
    <mergeCell ref="BB116:BF116"/>
    <mergeCell ref="BG116:BK116"/>
    <mergeCell ref="BL116:BP116"/>
    <mergeCell ref="A116:C116"/>
    <mergeCell ref="D116:T116"/>
    <mergeCell ref="U116:Y116"/>
    <mergeCell ref="Z116:AD116"/>
    <mergeCell ref="BJ135:BX135"/>
    <mergeCell ref="AF136:AJ136"/>
    <mergeCell ref="AK136:AO136"/>
    <mergeCell ref="AP136:AT136"/>
    <mergeCell ref="AU136:AY136"/>
    <mergeCell ref="AZ136:BD136"/>
    <mergeCell ref="BE136:BI136"/>
    <mergeCell ref="BJ136:BN136"/>
    <mergeCell ref="BO136:BS136"/>
    <mergeCell ref="BT136:BX136"/>
    <mergeCell ref="A135:C136"/>
    <mergeCell ref="D135:P136"/>
    <mergeCell ref="Q135:U136"/>
    <mergeCell ref="V135:AE136"/>
    <mergeCell ref="AF135:AT135"/>
    <mergeCell ref="AU135:BI135"/>
    <mergeCell ref="AO127:AS127"/>
    <mergeCell ref="AT127:AX127"/>
    <mergeCell ref="AY127:BC127"/>
    <mergeCell ref="BD127:BH127"/>
    <mergeCell ref="A133:BL133"/>
    <mergeCell ref="A134:BL134"/>
    <mergeCell ref="BD128:BH128"/>
    <mergeCell ref="A129:C129"/>
    <mergeCell ref="D129:T129"/>
    <mergeCell ref="U129:Y129"/>
    <mergeCell ref="A127:C127"/>
    <mergeCell ref="D127:T127"/>
    <mergeCell ref="U127:Y127"/>
    <mergeCell ref="Z127:AD127"/>
    <mergeCell ref="AE127:AI127"/>
    <mergeCell ref="AJ127:AN127"/>
    <mergeCell ref="BE138:BI138"/>
    <mergeCell ref="BJ138:BN138"/>
    <mergeCell ref="BO138:BS138"/>
    <mergeCell ref="BT138:BX138"/>
    <mergeCell ref="A139:C139"/>
    <mergeCell ref="D139:P139"/>
    <mergeCell ref="Q139:U139"/>
    <mergeCell ref="V139:AE139"/>
    <mergeCell ref="AF139:AJ139"/>
    <mergeCell ref="AK139:AO139"/>
    <mergeCell ref="BT137:BX137"/>
    <mergeCell ref="A138:C138"/>
    <mergeCell ref="D138:P138"/>
    <mergeCell ref="Q138:U138"/>
    <mergeCell ref="V138:AE138"/>
    <mergeCell ref="AF138:AJ138"/>
    <mergeCell ref="AK138:AO138"/>
    <mergeCell ref="AP138:AT138"/>
    <mergeCell ref="AU138:AY138"/>
    <mergeCell ref="AZ138:BD138"/>
    <mergeCell ref="AP137:AT137"/>
    <mergeCell ref="AU137:AY137"/>
    <mergeCell ref="AZ137:BD137"/>
    <mergeCell ref="BE137:BI137"/>
    <mergeCell ref="BJ137:BN137"/>
    <mergeCell ref="BO137:BS137"/>
    <mergeCell ref="A137:C137"/>
    <mergeCell ref="D137:P137"/>
    <mergeCell ref="Q137:U137"/>
    <mergeCell ref="V137:AE137"/>
    <mergeCell ref="AF137:AJ137"/>
    <mergeCell ref="AK137:AO137"/>
    <mergeCell ref="AP156:AT156"/>
    <mergeCell ref="AU156:AY156"/>
    <mergeCell ref="AZ156:BD156"/>
    <mergeCell ref="BE156:BI156"/>
    <mergeCell ref="A157:C157"/>
    <mergeCell ref="D157:P157"/>
    <mergeCell ref="Q157:U157"/>
    <mergeCell ref="V157:AE157"/>
    <mergeCell ref="AF157:AJ157"/>
    <mergeCell ref="AK157:AO157"/>
    <mergeCell ref="BT139:BX139"/>
    <mergeCell ref="A154:BL154"/>
    <mergeCell ref="A155:C156"/>
    <mergeCell ref="D155:P156"/>
    <mergeCell ref="Q155:U156"/>
    <mergeCell ref="V155:AE156"/>
    <mergeCell ref="AF155:AT155"/>
    <mergeCell ref="AU155:BI155"/>
    <mergeCell ref="AF156:AJ156"/>
    <mergeCell ref="AK156:AO156"/>
    <mergeCell ref="AP139:AT139"/>
    <mergeCell ref="AU139:AY139"/>
    <mergeCell ref="AZ139:BD139"/>
    <mergeCell ref="BE139:BI139"/>
    <mergeCell ref="BJ139:BN139"/>
    <mergeCell ref="BO139:BS139"/>
    <mergeCell ref="AP158:AT158"/>
    <mergeCell ref="AU158:AY158"/>
    <mergeCell ref="AZ158:BD158"/>
    <mergeCell ref="BE158:BI158"/>
    <mergeCell ref="A159:C159"/>
    <mergeCell ref="D159:P159"/>
    <mergeCell ref="Q159:U159"/>
    <mergeCell ref="V159:AE159"/>
    <mergeCell ref="AF159:AJ159"/>
    <mergeCell ref="AK159:AO159"/>
    <mergeCell ref="AP157:AT157"/>
    <mergeCell ref="AU157:AY157"/>
    <mergeCell ref="AZ157:BD157"/>
    <mergeCell ref="BE157:BI157"/>
    <mergeCell ref="A158:C158"/>
    <mergeCell ref="D158:P158"/>
    <mergeCell ref="Q158:U158"/>
    <mergeCell ref="V158:AE158"/>
    <mergeCell ref="AF158:AJ158"/>
    <mergeCell ref="AK158:AO158"/>
    <mergeCell ref="AO177:AS177"/>
    <mergeCell ref="AT177:AX177"/>
    <mergeCell ref="AY177:BC177"/>
    <mergeCell ref="BD177:BH177"/>
    <mergeCell ref="BI177:BM177"/>
    <mergeCell ref="BN177:BR177"/>
    <mergeCell ref="A176:T177"/>
    <mergeCell ref="U176:AD176"/>
    <mergeCell ref="AE176:AN176"/>
    <mergeCell ref="AO176:AX176"/>
    <mergeCell ref="AY176:BH176"/>
    <mergeCell ref="BI176:BR176"/>
    <mergeCell ref="U177:Y177"/>
    <mergeCell ref="Z177:AD177"/>
    <mergeCell ref="AE177:AI177"/>
    <mergeCell ref="AJ177:AN177"/>
    <mergeCell ref="AP159:AT159"/>
    <mergeCell ref="AU159:AY159"/>
    <mergeCell ref="AZ159:BD159"/>
    <mergeCell ref="BE159:BI159"/>
    <mergeCell ref="A174:BL174"/>
    <mergeCell ref="A175:BR175"/>
    <mergeCell ref="BE160:BI160"/>
    <mergeCell ref="A161:C161"/>
    <mergeCell ref="D161:P161"/>
    <mergeCell ref="Q161:U161"/>
    <mergeCell ref="AO179:AS179"/>
    <mergeCell ref="AT179:AX179"/>
    <mergeCell ref="AY179:BC179"/>
    <mergeCell ref="BD179:BH179"/>
    <mergeCell ref="BI179:BM179"/>
    <mergeCell ref="BN179:BR179"/>
    <mergeCell ref="AT178:AX178"/>
    <mergeCell ref="AY178:BC178"/>
    <mergeCell ref="BD178:BH178"/>
    <mergeCell ref="BI178:BM178"/>
    <mergeCell ref="BN178:BR178"/>
    <mergeCell ref="A179:T179"/>
    <mergeCell ref="U179:Y179"/>
    <mergeCell ref="Z179:AD179"/>
    <mergeCell ref="AE179:AI179"/>
    <mergeCell ref="AJ179:AN179"/>
    <mergeCell ref="A178:T178"/>
    <mergeCell ref="U178:Y178"/>
    <mergeCell ref="Z178:AD178"/>
    <mergeCell ref="AE178:AI178"/>
    <mergeCell ref="AJ178:AN178"/>
    <mergeCell ref="AO178:AS178"/>
    <mergeCell ref="A192:C194"/>
    <mergeCell ref="D192:V194"/>
    <mergeCell ref="W192:AH192"/>
    <mergeCell ref="AI192:AT192"/>
    <mergeCell ref="AU192:AZ192"/>
    <mergeCell ref="BA192:BF192"/>
    <mergeCell ref="AT180:AX180"/>
    <mergeCell ref="AY180:BC180"/>
    <mergeCell ref="BD180:BH180"/>
    <mergeCell ref="BI180:BM180"/>
    <mergeCell ref="BN180:BR180"/>
    <mergeCell ref="A191:BL191"/>
    <mergeCell ref="BI181:BM181"/>
    <mergeCell ref="BN181:BR181"/>
    <mergeCell ref="A182:T182"/>
    <mergeCell ref="U182:Y182"/>
    <mergeCell ref="A180:T180"/>
    <mergeCell ref="U180:Y180"/>
    <mergeCell ref="Z180:AD180"/>
    <mergeCell ref="AE180:AI180"/>
    <mergeCell ref="AJ180:AN180"/>
    <mergeCell ref="AO180:AS180"/>
    <mergeCell ref="W194:Y194"/>
    <mergeCell ref="Z194:AB194"/>
    <mergeCell ref="AC194:AE194"/>
    <mergeCell ref="AF194:AH194"/>
    <mergeCell ref="AI194:AK194"/>
    <mergeCell ref="AL194:AN194"/>
    <mergeCell ref="AO194:AQ194"/>
    <mergeCell ref="AR194:AT194"/>
    <mergeCell ref="BG192:BL192"/>
    <mergeCell ref="W193:AB193"/>
    <mergeCell ref="AC193:AH193"/>
    <mergeCell ref="AI193:AN193"/>
    <mergeCell ref="AO193:AT193"/>
    <mergeCell ref="AU193:AW194"/>
    <mergeCell ref="AX193:AZ194"/>
    <mergeCell ref="BA193:BC194"/>
    <mergeCell ref="BD193:BF194"/>
    <mergeCell ref="BG193:BI194"/>
    <mergeCell ref="A196:C196"/>
    <mergeCell ref="D196:V196"/>
    <mergeCell ref="W196:Y196"/>
    <mergeCell ref="Z196:AB196"/>
    <mergeCell ref="AC196:AE196"/>
    <mergeCell ref="AF196:AH196"/>
    <mergeCell ref="AI195:AK195"/>
    <mergeCell ref="AL195:AN195"/>
    <mergeCell ref="AO195:AQ195"/>
    <mergeCell ref="AR195:AT195"/>
    <mergeCell ref="AU195:AW195"/>
    <mergeCell ref="AX195:AZ195"/>
    <mergeCell ref="A195:C195"/>
    <mergeCell ref="D195:V195"/>
    <mergeCell ref="W195:Y195"/>
    <mergeCell ref="Z195:AB195"/>
    <mergeCell ref="AC195:AE195"/>
    <mergeCell ref="AF195:AH195"/>
    <mergeCell ref="A206:BS206"/>
    <mergeCell ref="A207:F208"/>
    <mergeCell ref="G207:S208"/>
    <mergeCell ref="T207:Z208"/>
    <mergeCell ref="AA207:AO207"/>
    <mergeCell ref="AP207:BD207"/>
    <mergeCell ref="BE207:BS207"/>
    <mergeCell ref="AA208:AE208"/>
    <mergeCell ref="AF208:AJ208"/>
    <mergeCell ref="AK208:AO208"/>
    <mergeCell ref="BA197:BC197"/>
    <mergeCell ref="BD197:BF197"/>
    <mergeCell ref="BG197:BI197"/>
    <mergeCell ref="BJ197:BL197"/>
    <mergeCell ref="A204:BL204"/>
    <mergeCell ref="A205:BS205"/>
    <mergeCell ref="A198:C198"/>
    <mergeCell ref="D198:V198"/>
    <mergeCell ref="W198:Y198"/>
    <mergeCell ref="Z198:AB198"/>
    <mergeCell ref="AI197:AK197"/>
    <mergeCell ref="AL197:AN197"/>
    <mergeCell ref="AO197:AQ197"/>
    <mergeCell ref="AR197:AT197"/>
    <mergeCell ref="AU197:AW197"/>
    <mergeCell ref="AX197:AZ197"/>
    <mergeCell ref="A197:C197"/>
    <mergeCell ref="D197:V197"/>
    <mergeCell ref="W197:Y197"/>
    <mergeCell ref="Z197:AB197"/>
    <mergeCell ref="AC197:AE197"/>
    <mergeCell ref="AF197:AH197"/>
    <mergeCell ref="AP209:AT209"/>
    <mergeCell ref="AU209:AY209"/>
    <mergeCell ref="AZ209:BD209"/>
    <mergeCell ref="BE209:BI209"/>
    <mergeCell ref="BJ209:BN209"/>
    <mergeCell ref="BO209:BS209"/>
    <mergeCell ref="A209:F209"/>
    <mergeCell ref="G209:S209"/>
    <mergeCell ref="T209:Z209"/>
    <mergeCell ref="AA209:AE209"/>
    <mergeCell ref="AF209:AJ209"/>
    <mergeCell ref="AK209:AO209"/>
    <mergeCell ref="AP208:AT208"/>
    <mergeCell ref="AU208:AY208"/>
    <mergeCell ref="AZ208:BD208"/>
    <mergeCell ref="BE208:BI208"/>
    <mergeCell ref="BJ208:BN208"/>
    <mergeCell ref="BO208:BS208"/>
    <mergeCell ref="AP211:AT211"/>
    <mergeCell ref="AU211:AY211"/>
    <mergeCell ref="AZ211:BD211"/>
    <mergeCell ref="BE211:BI211"/>
    <mergeCell ref="BJ211:BN211"/>
    <mergeCell ref="BO211:BS211"/>
    <mergeCell ref="A211:F211"/>
    <mergeCell ref="G211:S211"/>
    <mergeCell ref="T211:Z211"/>
    <mergeCell ref="AA211:AE211"/>
    <mergeCell ref="AF211:AJ211"/>
    <mergeCell ref="AK211:AO211"/>
    <mergeCell ref="AP210:AT210"/>
    <mergeCell ref="AU210:AY210"/>
    <mergeCell ref="AZ210:BD210"/>
    <mergeCell ref="BE210:BI210"/>
    <mergeCell ref="BJ210:BN210"/>
    <mergeCell ref="BO210:BS210"/>
    <mergeCell ref="A210:F210"/>
    <mergeCell ref="G210:S210"/>
    <mergeCell ref="T210:Z210"/>
    <mergeCell ref="AA210:AE210"/>
    <mergeCell ref="AF210:AJ210"/>
    <mergeCell ref="AK210:AO210"/>
    <mergeCell ref="AP216:AT216"/>
    <mergeCell ref="AU216:AY216"/>
    <mergeCell ref="AZ216:BD216"/>
    <mergeCell ref="A217:F217"/>
    <mergeCell ref="G217:S217"/>
    <mergeCell ref="T217:Z217"/>
    <mergeCell ref="AA217:AE217"/>
    <mergeCell ref="AF217:AJ217"/>
    <mergeCell ref="AK217:AO217"/>
    <mergeCell ref="AP217:AT217"/>
    <mergeCell ref="A213:BL213"/>
    <mergeCell ref="A214:BD214"/>
    <mergeCell ref="A215:F216"/>
    <mergeCell ref="G215:S216"/>
    <mergeCell ref="T215:Z216"/>
    <mergeCell ref="AA215:AO215"/>
    <mergeCell ref="AP215:BD215"/>
    <mergeCell ref="AA216:AE216"/>
    <mergeCell ref="AF216:AJ216"/>
    <mergeCell ref="AK216:AO216"/>
    <mergeCell ref="AZ218:BD218"/>
    <mergeCell ref="A219:F219"/>
    <mergeCell ref="G219:S219"/>
    <mergeCell ref="T219:Z219"/>
    <mergeCell ref="AA219:AE219"/>
    <mergeCell ref="AF219:AJ219"/>
    <mergeCell ref="AK219:AO219"/>
    <mergeCell ref="AP219:AT219"/>
    <mergeCell ref="AU219:AY219"/>
    <mergeCell ref="AZ219:BD219"/>
    <mergeCell ref="AU217:AY217"/>
    <mergeCell ref="AZ217:BD217"/>
    <mergeCell ref="A218:F218"/>
    <mergeCell ref="G218:S218"/>
    <mergeCell ref="T218:Z218"/>
    <mergeCell ref="AA218:AE218"/>
    <mergeCell ref="AF218:AJ218"/>
    <mergeCell ref="AK218:AO218"/>
    <mergeCell ref="AP218:AT218"/>
    <mergeCell ref="AU218:AY218"/>
    <mergeCell ref="BB225:BF225"/>
    <mergeCell ref="BG225:BJ225"/>
    <mergeCell ref="BK225:BO225"/>
    <mergeCell ref="BP225:BS225"/>
    <mergeCell ref="A226:M226"/>
    <mergeCell ref="N226:U226"/>
    <mergeCell ref="V226:Z226"/>
    <mergeCell ref="AA226:AE226"/>
    <mergeCell ref="AF226:AI226"/>
    <mergeCell ref="AJ226:AN226"/>
    <mergeCell ref="AA225:AE225"/>
    <mergeCell ref="AF225:AI225"/>
    <mergeCell ref="AJ225:AN225"/>
    <mergeCell ref="AO225:AR225"/>
    <mergeCell ref="AS225:AW225"/>
    <mergeCell ref="AX225:BA225"/>
    <mergeCell ref="A222:BL222"/>
    <mergeCell ref="A223:BM223"/>
    <mergeCell ref="A224:M225"/>
    <mergeCell ref="N224:U225"/>
    <mergeCell ref="V224:Z225"/>
    <mergeCell ref="AA224:AI224"/>
    <mergeCell ref="AJ224:AR224"/>
    <mergeCell ref="AS224:BA224"/>
    <mergeCell ref="BB224:BJ224"/>
    <mergeCell ref="BK224:BS224"/>
    <mergeCell ref="BB227:BF227"/>
    <mergeCell ref="BG227:BJ227"/>
    <mergeCell ref="BK227:BO227"/>
    <mergeCell ref="BP227:BS227"/>
    <mergeCell ref="A228:M228"/>
    <mergeCell ref="N228:U228"/>
    <mergeCell ref="V228:Z228"/>
    <mergeCell ref="AA228:AE228"/>
    <mergeCell ref="AF228:AI228"/>
    <mergeCell ref="AJ228:AN228"/>
    <mergeCell ref="BP226:BS226"/>
    <mergeCell ref="A227:M227"/>
    <mergeCell ref="N227:U227"/>
    <mergeCell ref="V227:Z227"/>
    <mergeCell ref="AA227:AE227"/>
    <mergeCell ref="AF227:AI227"/>
    <mergeCell ref="AJ227:AN227"/>
    <mergeCell ref="AO227:AR227"/>
    <mergeCell ref="AS227:AW227"/>
    <mergeCell ref="AX227:BA227"/>
    <mergeCell ref="AO226:AR226"/>
    <mergeCell ref="AS226:AW226"/>
    <mergeCell ref="AX226:BA226"/>
    <mergeCell ref="BB226:BF226"/>
    <mergeCell ref="BG226:BJ226"/>
    <mergeCell ref="BK226:BO226"/>
    <mergeCell ref="AW240:BA240"/>
    <mergeCell ref="BB240:BF240"/>
    <mergeCell ref="A241:F241"/>
    <mergeCell ref="G241:S241"/>
    <mergeCell ref="T241:Y241"/>
    <mergeCell ref="Z241:AD241"/>
    <mergeCell ref="AE241:AJ241"/>
    <mergeCell ref="A239:F240"/>
    <mergeCell ref="G239:S240"/>
    <mergeCell ref="T239:Y240"/>
    <mergeCell ref="Z239:AD240"/>
    <mergeCell ref="AE239:AJ240"/>
    <mergeCell ref="AK239:AP240"/>
    <mergeCell ref="BP228:BS228"/>
    <mergeCell ref="A232:BL232"/>
    <mergeCell ref="A233:BL233"/>
    <mergeCell ref="A236:BL236"/>
    <mergeCell ref="A237:BL237"/>
    <mergeCell ref="A238:BL238"/>
    <mergeCell ref="AS229:AW229"/>
    <mergeCell ref="AX229:BA229"/>
    <mergeCell ref="BB229:BF229"/>
    <mergeCell ref="BG229:BJ229"/>
    <mergeCell ref="AO228:AR228"/>
    <mergeCell ref="AS228:AW228"/>
    <mergeCell ref="AX228:BA228"/>
    <mergeCell ref="BB228:BF228"/>
    <mergeCell ref="BG228:BJ228"/>
    <mergeCell ref="BK228:BO228"/>
    <mergeCell ref="A255:BL255"/>
    <mergeCell ref="AK244:AP244"/>
    <mergeCell ref="AQ244:AV244"/>
    <mergeCell ref="AW244:BA244"/>
    <mergeCell ref="BB244:BF244"/>
    <mergeCell ref="AK242:AP242"/>
    <mergeCell ref="AQ242:AV242"/>
    <mergeCell ref="AW242:BA242"/>
    <mergeCell ref="BB242:BF242"/>
    <mergeCell ref="BG242:BL242"/>
    <mergeCell ref="A243:F243"/>
    <mergeCell ref="G243:S243"/>
    <mergeCell ref="T243:Y243"/>
    <mergeCell ref="Z243:AD243"/>
    <mergeCell ref="AE243:AJ243"/>
    <mergeCell ref="AK241:AP241"/>
    <mergeCell ref="AQ241:AV241"/>
    <mergeCell ref="AW241:BA241"/>
    <mergeCell ref="BB241:BF241"/>
    <mergeCell ref="BG241:BL241"/>
    <mergeCell ref="A242:F242"/>
    <mergeCell ref="G242:S242"/>
    <mergeCell ref="T242:Y242"/>
    <mergeCell ref="Z242:AD242"/>
    <mergeCell ref="AE242:AJ242"/>
    <mergeCell ref="AT258:AW259"/>
    <mergeCell ref="AX258:BG258"/>
    <mergeCell ref="BH258:BL259"/>
    <mergeCell ref="Z259:AD259"/>
    <mergeCell ref="AE259:AI259"/>
    <mergeCell ref="AX259:BB259"/>
    <mergeCell ref="BC259:BG259"/>
    <mergeCell ref="A256:BL256"/>
    <mergeCell ref="A257:F259"/>
    <mergeCell ref="G257:P259"/>
    <mergeCell ref="Q257:AN257"/>
    <mergeCell ref="AO257:BL257"/>
    <mergeCell ref="Q258:U259"/>
    <mergeCell ref="V258:Y259"/>
    <mergeCell ref="Z258:AI258"/>
    <mergeCell ref="AJ258:AN259"/>
    <mergeCell ref="AO258:AS259"/>
    <mergeCell ref="AJ261:AN261"/>
    <mergeCell ref="AO261:AS261"/>
    <mergeCell ref="AT261:AW261"/>
    <mergeCell ref="AX261:BB261"/>
    <mergeCell ref="BC261:BG261"/>
    <mergeCell ref="BH261:BL261"/>
    <mergeCell ref="A261:F261"/>
    <mergeCell ref="G261:P261"/>
    <mergeCell ref="Q261:U261"/>
    <mergeCell ref="V261:Y261"/>
    <mergeCell ref="Z261:AD261"/>
    <mergeCell ref="AE261:AI261"/>
    <mergeCell ref="AJ260:AN260"/>
    <mergeCell ref="AO260:AS260"/>
    <mergeCell ref="AT260:AW260"/>
    <mergeCell ref="AX260:BB260"/>
    <mergeCell ref="BC260:BG260"/>
    <mergeCell ref="BH260:BL260"/>
    <mergeCell ref="A260:F260"/>
    <mergeCell ref="G260:P260"/>
    <mergeCell ref="Q260:U260"/>
    <mergeCell ref="V260:Y260"/>
    <mergeCell ref="Z260:AD260"/>
    <mergeCell ref="AE260:AI260"/>
    <mergeCell ref="A274:BL274"/>
    <mergeCell ref="A275:BL275"/>
    <mergeCell ref="A276:F277"/>
    <mergeCell ref="G276:S277"/>
    <mergeCell ref="T276:Y277"/>
    <mergeCell ref="Z276:AD277"/>
    <mergeCell ref="AE276:AJ277"/>
    <mergeCell ref="AK276:AP277"/>
    <mergeCell ref="AQ276:AV277"/>
    <mergeCell ref="AW276:BD277"/>
    <mergeCell ref="AJ262:AN262"/>
    <mergeCell ref="AO262:AS262"/>
    <mergeCell ref="AT262:AW262"/>
    <mergeCell ref="AX262:BB262"/>
    <mergeCell ref="BC262:BG262"/>
    <mergeCell ref="BH262:BL262"/>
    <mergeCell ref="A262:F262"/>
    <mergeCell ref="G262:P262"/>
    <mergeCell ref="Q262:U262"/>
    <mergeCell ref="V262:Y262"/>
    <mergeCell ref="Z262:AD262"/>
    <mergeCell ref="AE262:AI262"/>
    <mergeCell ref="AQ279:AV279"/>
    <mergeCell ref="AW279:BD279"/>
    <mergeCell ref="BE279:BL279"/>
    <mergeCell ref="A280:F280"/>
    <mergeCell ref="G280:S280"/>
    <mergeCell ref="T280:Y280"/>
    <mergeCell ref="Z280:AD280"/>
    <mergeCell ref="AE280:AJ280"/>
    <mergeCell ref="AK280:AP280"/>
    <mergeCell ref="AQ280:AV280"/>
    <mergeCell ref="A279:F279"/>
    <mergeCell ref="G279:S279"/>
    <mergeCell ref="T279:Y279"/>
    <mergeCell ref="Z279:AD279"/>
    <mergeCell ref="AE279:AJ279"/>
    <mergeCell ref="AK279:AP279"/>
    <mergeCell ref="BE276:BL277"/>
    <mergeCell ref="A278:F278"/>
    <mergeCell ref="G278:S278"/>
    <mergeCell ref="T278:Y278"/>
    <mergeCell ref="Z278:AD278"/>
    <mergeCell ref="AE278:AJ278"/>
    <mergeCell ref="AK278:AP278"/>
    <mergeCell ref="AQ278:AV278"/>
    <mergeCell ref="AW278:BD278"/>
    <mergeCell ref="BE278:BL278"/>
    <mergeCell ref="BB31:BF31"/>
    <mergeCell ref="BG31:BK31"/>
    <mergeCell ref="BL31:BP31"/>
    <mergeCell ref="BQ31:BT31"/>
    <mergeCell ref="BU31:BY31"/>
    <mergeCell ref="A32:D32"/>
    <mergeCell ref="E32:T32"/>
    <mergeCell ref="U32:Y32"/>
    <mergeCell ref="Z32:AD32"/>
    <mergeCell ref="AE32:AH32"/>
    <mergeCell ref="A305:AA305"/>
    <mergeCell ref="AH305:AP305"/>
    <mergeCell ref="AU305:BF305"/>
    <mergeCell ref="AH306:AP306"/>
    <mergeCell ref="AU306:BF306"/>
    <mergeCell ref="A31:D31"/>
    <mergeCell ref="E31:T31"/>
    <mergeCell ref="U31:Y31"/>
    <mergeCell ref="Z31:AD31"/>
    <mergeCell ref="AE31:AH31"/>
    <mergeCell ref="A298:BL298"/>
    <mergeCell ref="A302:AA302"/>
    <mergeCell ref="AH302:AP302"/>
    <mergeCell ref="AU302:BF302"/>
    <mergeCell ref="AH303:AP303"/>
    <mergeCell ref="AU303:BF303"/>
    <mergeCell ref="AW280:BD280"/>
    <mergeCell ref="BE280:BL280"/>
    <mergeCell ref="A292:BL292"/>
    <mergeCell ref="A293:BL293"/>
    <mergeCell ref="A296:BL296"/>
    <mergeCell ref="A297:BL297"/>
    <mergeCell ref="BU33:BY33"/>
    <mergeCell ref="A34:D34"/>
    <mergeCell ref="E34:T34"/>
    <mergeCell ref="U34:Y34"/>
    <mergeCell ref="Z34:AD34"/>
    <mergeCell ref="AE34:AH34"/>
    <mergeCell ref="AI34:AM34"/>
    <mergeCell ref="AN34:AR34"/>
    <mergeCell ref="AS34:AW34"/>
    <mergeCell ref="AX34:BA34"/>
    <mergeCell ref="AS33:AW33"/>
    <mergeCell ref="AX33:BA33"/>
    <mergeCell ref="BB33:BF33"/>
    <mergeCell ref="BG33:BK33"/>
    <mergeCell ref="BL33:BP33"/>
    <mergeCell ref="BQ33:BT33"/>
    <mergeCell ref="BL32:BP32"/>
    <mergeCell ref="BQ32:BT32"/>
    <mergeCell ref="BU32:BY32"/>
    <mergeCell ref="A33:D33"/>
    <mergeCell ref="E33:T33"/>
    <mergeCell ref="U33:Y33"/>
    <mergeCell ref="Z33:AD33"/>
    <mergeCell ref="AE33:AH33"/>
    <mergeCell ref="AI33:AM33"/>
    <mergeCell ref="AN33:AR33"/>
    <mergeCell ref="AI32:AM32"/>
    <mergeCell ref="AN32:AR32"/>
    <mergeCell ref="AS32:AW32"/>
    <mergeCell ref="AX32:BA32"/>
    <mergeCell ref="BB32:BF32"/>
    <mergeCell ref="BG32:BK32"/>
    <mergeCell ref="BL35:BP35"/>
    <mergeCell ref="BQ35:BT35"/>
    <mergeCell ref="BU35:BY35"/>
    <mergeCell ref="AI35:AM35"/>
    <mergeCell ref="AN35:AR35"/>
    <mergeCell ref="AS35:AW35"/>
    <mergeCell ref="AX35:BA35"/>
    <mergeCell ref="BB35:BF35"/>
    <mergeCell ref="BG35:BK35"/>
    <mergeCell ref="BB34:BF34"/>
    <mergeCell ref="BG34:BK34"/>
    <mergeCell ref="BL34:BP34"/>
    <mergeCell ref="BQ34:BT34"/>
    <mergeCell ref="BU34:BY34"/>
    <mergeCell ref="A35:D35"/>
    <mergeCell ref="E35:T35"/>
    <mergeCell ref="U35:Y35"/>
    <mergeCell ref="Z35:AD35"/>
    <mergeCell ref="AE35:AH35"/>
    <mergeCell ref="BG45:BK45"/>
    <mergeCell ref="A46:D46"/>
    <mergeCell ref="E46:W46"/>
    <mergeCell ref="X46:AB46"/>
    <mergeCell ref="AC46:AG46"/>
    <mergeCell ref="AH46:AL46"/>
    <mergeCell ref="AM46:AQ46"/>
    <mergeCell ref="AR46:AV46"/>
    <mergeCell ref="AW46:BA46"/>
    <mergeCell ref="BB46:BF46"/>
    <mergeCell ref="AC45:AG45"/>
    <mergeCell ref="AH45:AL45"/>
    <mergeCell ref="AM45:AQ45"/>
    <mergeCell ref="AR45:AV45"/>
    <mergeCell ref="AW45:BA45"/>
    <mergeCell ref="BB45:BF45"/>
    <mergeCell ref="A44:D44"/>
    <mergeCell ref="E44:W44"/>
    <mergeCell ref="X44:AB44"/>
    <mergeCell ref="AC44:AG44"/>
    <mergeCell ref="AH44:AL44"/>
    <mergeCell ref="AM44:AQ44"/>
    <mergeCell ref="AR44:AV44"/>
    <mergeCell ref="AW44:BA44"/>
    <mergeCell ref="BB44:BF44"/>
    <mergeCell ref="AN59:AR59"/>
    <mergeCell ref="AS59:AW59"/>
    <mergeCell ref="AX59:BA59"/>
    <mergeCell ref="BG48:BK48"/>
    <mergeCell ref="BG47:BK47"/>
    <mergeCell ref="A48:D48"/>
    <mergeCell ref="E48:W48"/>
    <mergeCell ref="X48:AB48"/>
    <mergeCell ref="AC48:AG48"/>
    <mergeCell ref="AH48:AL48"/>
    <mergeCell ref="AM48:AQ48"/>
    <mergeCell ref="AR48:AV48"/>
    <mergeCell ref="AW48:BA48"/>
    <mergeCell ref="BB48:BF48"/>
    <mergeCell ref="BG46:BK46"/>
    <mergeCell ref="A47:D47"/>
    <mergeCell ref="E47:W47"/>
    <mergeCell ref="X47:AB47"/>
    <mergeCell ref="AC47:AG47"/>
    <mergeCell ref="AH47:AL47"/>
    <mergeCell ref="AM47:AQ47"/>
    <mergeCell ref="AR47:AV47"/>
    <mergeCell ref="AW47:BA47"/>
    <mergeCell ref="BB47:BF47"/>
    <mergeCell ref="BL60:BP60"/>
    <mergeCell ref="BQ60:BT60"/>
    <mergeCell ref="BU60:BY60"/>
    <mergeCell ref="A61:D61"/>
    <mergeCell ref="E61:T61"/>
    <mergeCell ref="U61:Y61"/>
    <mergeCell ref="Z61:AD61"/>
    <mergeCell ref="AE61:AH61"/>
    <mergeCell ref="AI61:AM61"/>
    <mergeCell ref="AN61:AR61"/>
    <mergeCell ref="AI60:AM60"/>
    <mergeCell ref="AN60:AR60"/>
    <mergeCell ref="AS60:AW60"/>
    <mergeCell ref="AX60:BA60"/>
    <mergeCell ref="BB60:BF60"/>
    <mergeCell ref="BG60:BK60"/>
    <mergeCell ref="BB59:BF59"/>
    <mergeCell ref="BG59:BK59"/>
    <mergeCell ref="BL59:BP59"/>
    <mergeCell ref="BQ59:BT59"/>
    <mergeCell ref="BU59:BY59"/>
    <mergeCell ref="A60:D60"/>
    <mergeCell ref="E60:T60"/>
    <mergeCell ref="U60:Y60"/>
    <mergeCell ref="Z60:AD60"/>
    <mergeCell ref="AE60:AH60"/>
    <mergeCell ref="A59:D59"/>
    <mergeCell ref="E59:T59"/>
    <mergeCell ref="U59:Y59"/>
    <mergeCell ref="Z59:AD59"/>
    <mergeCell ref="AE59:AH59"/>
    <mergeCell ref="AI59:AM59"/>
    <mergeCell ref="BB62:BF62"/>
    <mergeCell ref="BG62:BK62"/>
    <mergeCell ref="BL62:BP62"/>
    <mergeCell ref="BQ62:BT62"/>
    <mergeCell ref="BU62:BY62"/>
    <mergeCell ref="A63:D63"/>
    <mergeCell ref="E63:T63"/>
    <mergeCell ref="U63:Y63"/>
    <mergeCell ref="Z63:AD63"/>
    <mergeCell ref="AE63:AH63"/>
    <mergeCell ref="BU61:BY61"/>
    <mergeCell ref="A62:D62"/>
    <mergeCell ref="E62:T62"/>
    <mergeCell ref="U62:Y62"/>
    <mergeCell ref="Z62:AD62"/>
    <mergeCell ref="AE62:AH62"/>
    <mergeCell ref="AI62:AM62"/>
    <mergeCell ref="AN62:AR62"/>
    <mergeCell ref="AS62:AW62"/>
    <mergeCell ref="AX62:BA62"/>
    <mergeCell ref="AS61:AW61"/>
    <mergeCell ref="AX61:BA61"/>
    <mergeCell ref="BB61:BF61"/>
    <mergeCell ref="BG61:BK61"/>
    <mergeCell ref="BL61:BP61"/>
    <mergeCell ref="BQ61:BT61"/>
    <mergeCell ref="BU64:BY64"/>
    <mergeCell ref="A65:D65"/>
    <mergeCell ref="E65:T65"/>
    <mergeCell ref="U65:Y65"/>
    <mergeCell ref="Z65:AD65"/>
    <mergeCell ref="AE65:AH65"/>
    <mergeCell ref="AI65:AM65"/>
    <mergeCell ref="AN65:AR65"/>
    <mergeCell ref="AS65:AW65"/>
    <mergeCell ref="AX65:BA65"/>
    <mergeCell ref="AS64:AW64"/>
    <mergeCell ref="AX64:BA64"/>
    <mergeCell ref="BB64:BF64"/>
    <mergeCell ref="BG64:BK64"/>
    <mergeCell ref="BL64:BP64"/>
    <mergeCell ref="BQ64:BT64"/>
    <mergeCell ref="BL63:BP63"/>
    <mergeCell ref="BQ63:BT63"/>
    <mergeCell ref="BU63:BY63"/>
    <mergeCell ref="A64:D64"/>
    <mergeCell ref="E64:T64"/>
    <mergeCell ref="U64:Y64"/>
    <mergeCell ref="Z64:AD64"/>
    <mergeCell ref="AE64:AH64"/>
    <mergeCell ref="AI64:AM64"/>
    <mergeCell ref="AN64:AR64"/>
    <mergeCell ref="AI63:AM63"/>
    <mergeCell ref="AN63:AR63"/>
    <mergeCell ref="AS63:AW63"/>
    <mergeCell ref="AX63:BA63"/>
    <mergeCell ref="BB63:BF63"/>
    <mergeCell ref="BG63:BK63"/>
    <mergeCell ref="BL66:BP66"/>
    <mergeCell ref="BQ66:BT66"/>
    <mergeCell ref="BU66:BY66"/>
    <mergeCell ref="A67:D67"/>
    <mergeCell ref="E67:T67"/>
    <mergeCell ref="U67:Y67"/>
    <mergeCell ref="Z67:AD67"/>
    <mergeCell ref="AE67:AH67"/>
    <mergeCell ref="AI67:AM67"/>
    <mergeCell ref="AN67:AR67"/>
    <mergeCell ref="AI66:AM66"/>
    <mergeCell ref="AN66:AR66"/>
    <mergeCell ref="AS66:AW66"/>
    <mergeCell ref="AX66:BA66"/>
    <mergeCell ref="BB66:BF66"/>
    <mergeCell ref="BG66:BK66"/>
    <mergeCell ref="BB65:BF65"/>
    <mergeCell ref="BG65:BK65"/>
    <mergeCell ref="BL65:BP65"/>
    <mergeCell ref="BQ65:BT65"/>
    <mergeCell ref="BU65:BY65"/>
    <mergeCell ref="A66:D66"/>
    <mergeCell ref="E66:T66"/>
    <mergeCell ref="U66:Y66"/>
    <mergeCell ref="Z66:AD66"/>
    <mergeCell ref="AE66:AH66"/>
    <mergeCell ref="BB68:BF68"/>
    <mergeCell ref="BG68:BK68"/>
    <mergeCell ref="BL68:BP68"/>
    <mergeCell ref="BQ68:BT68"/>
    <mergeCell ref="BU68:BY68"/>
    <mergeCell ref="A69:D69"/>
    <mergeCell ref="E69:T69"/>
    <mergeCell ref="U69:Y69"/>
    <mergeCell ref="Z69:AD69"/>
    <mergeCell ref="AE69:AH69"/>
    <mergeCell ref="BU67:BY67"/>
    <mergeCell ref="A68:D68"/>
    <mergeCell ref="E68:T68"/>
    <mergeCell ref="U68:Y68"/>
    <mergeCell ref="Z68:AD68"/>
    <mergeCell ref="AE68:AH68"/>
    <mergeCell ref="AI68:AM68"/>
    <mergeCell ref="AN68:AR68"/>
    <mergeCell ref="AS68:AW68"/>
    <mergeCell ref="AX68:BA68"/>
    <mergeCell ref="AS67:AW67"/>
    <mergeCell ref="AX67:BA67"/>
    <mergeCell ref="BB67:BF67"/>
    <mergeCell ref="BG67:BK67"/>
    <mergeCell ref="BL67:BP67"/>
    <mergeCell ref="BQ67:BT67"/>
    <mergeCell ref="A87:D87"/>
    <mergeCell ref="E87:W87"/>
    <mergeCell ref="X87:AB87"/>
    <mergeCell ref="AC87:AG87"/>
    <mergeCell ref="AH87:AL87"/>
    <mergeCell ref="AM87:AQ87"/>
    <mergeCell ref="AR87:AV87"/>
    <mergeCell ref="BU70:BY70"/>
    <mergeCell ref="AS70:AW70"/>
    <mergeCell ref="AX70:BA70"/>
    <mergeCell ref="BB70:BF70"/>
    <mergeCell ref="BG70:BK70"/>
    <mergeCell ref="BL70:BP70"/>
    <mergeCell ref="BQ70:BT70"/>
    <mergeCell ref="BL69:BP69"/>
    <mergeCell ref="BQ69:BT69"/>
    <mergeCell ref="BU69:BY69"/>
    <mergeCell ref="A70:D70"/>
    <mergeCell ref="E70:T70"/>
    <mergeCell ref="U70:Y70"/>
    <mergeCell ref="Z70:AD70"/>
    <mergeCell ref="AE70:AH70"/>
    <mergeCell ref="AI70:AM70"/>
    <mergeCell ref="AN70:AR70"/>
    <mergeCell ref="AI69:AM69"/>
    <mergeCell ref="AN69:AR69"/>
    <mergeCell ref="AS69:AW69"/>
    <mergeCell ref="AX69:BA69"/>
    <mergeCell ref="BB69:BF69"/>
    <mergeCell ref="BG69:BK69"/>
    <mergeCell ref="AR86:AV86"/>
    <mergeCell ref="AW86:BA86"/>
    <mergeCell ref="AW89:BA89"/>
    <mergeCell ref="BB89:BF89"/>
    <mergeCell ref="BG89:BK89"/>
    <mergeCell ref="A90:D90"/>
    <mergeCell ref="E90:W90"/>
    <mergeCell ref="X90:AB90"/>
    <mergeCell ref="AC90:AG90"/>
    <mergeCell ref="AH90:AL90"/>
    <mergeCell ref="AM90:AQ90"/>
    <mergeCell ref="AR90:AV90"/>
    <mergeCell ref="AW88:BA88"/>
    <mergeCell ref="BB88:BF88"/>
    <mergeCell ref="BG88:BK88"/>
    <mergeCell ref="A89:D89"/>
    <mergeCell ref="E89:W89"/>
    <mergeCell ref="X89:AB89"/>
    <mergeCell ref="AC89:AG89"/>
    <mergeCell ref="AH89:AL89"/>
    <mergeCell ref="AM89:AQ89"/>
    <mergeCell ref="AR89:AV89"/>
    <mergeCell ref="E88:W88"/>
    <mergeCell ref="X88:AB88"/>
    <mergeCell ref="AC88:AG88"/>
    <mergeCell ref="AH88:AL88"/>
    <mergeCell ref="AM88:AQ88"/>
    <mergeCell ref="AR88:AV88"/>
    <mergeCell ref="AW91:BA91"/>
    <mergeCell ref="BB91:BF91"/>
    <mergeCell ref="BG91:BK91"/>
    <mergeCell ref="A92:D92"/>
    <mergeCell ref="E92:W92"/>
    <mergeCell ref="X92:AB92"/>
    <mergeCell ref="AC92:AG92"/>
    <mergeCell ref="AH92:AL92"/>
    <mergeCell ref="AM92:AQ92"/>
    <mergeCell ref="AR92:AV92"/>
    <mergeCell ref="AW90:BA90"/>
    <mergeCell ref="BB90:BF90"/>
    <mergeCell ref="BG90:BK90"/>
    <mergeCell ref="A91:D91"/>
    <mergeCell ref="E91:W91"/>
    <mergeCell ref="X91:AB91"/>
    <mergeCell ref="AC91:AG91"/>
    <mergeCell ref="AH91:AL91"/>
    <mergeCell ref="AM91:AQ91"/>
    <mergeCell ref="AR91:AV91"/>
    <mergeCell ref="AW93:BA93"/>
    <mergeCell ref="BB93:BF93"/>
    <mergeCell ref="BG93:BK93"/>
    <mergeCell ref="A94:D94"/>
    <mergeCell ref="E94:W94"/>
    <mergeCell ref="X94:AB94"/>
    <mergeCell ref="AC94:AG94"/>
    <mergeCell ref="AH94:AL94"/>
    <mergeCell ref="AM94:AQ94"/>
    <mergeCell ref="AR94:AV94"/>
    <mergeCell ref="AW92:BA92"/>
    <mergeCell ref="BB92:BF92"/>
    <mergeCell ref="BG92:BK92"/>
    <mergeCell ref="A93:D93"/>
    <mergeCell ref="E93:W93"/>
    <mergeCell ref="X93:AB93"/>
    <mergeCell ref="AC93:AG93"/>
    <mergeCell ref="AH93:AL93"/>
    <mergeCell ref="AM93:AQ93"/>
    <mergeCell ref="AR93:AV93"/>
    <mergeCell ref="AW95:BA95"/>
    <mergeCell ref="BB95:BF95"/>
    <mergeCell ref="BG95:BK95"/>
    <mergeCell ref="A96:D96"/>
    <mergeCell ref="E96:W96"/>
    <mergeCell ref="X96:AB96"/>
    <mergeCell ref="AC96:AG96"/>
    <mergeCell ref="AH96:AL96"/>
    <mergeCell ref="AM96:AQ96"/>
    <mergeCell ref="AR96:AV96"/>
    <mergeCell ref="AW94:BA94"/>
    <mergeCell ref="BB94:BF94"/>
    <mergeCell ref="BG94:BK94"/>
    <mergeCell ref="A95:D95"/>
    <mergeCell ref="E95:W95"/>
    <mergeCell ref="X95:AB95"/>
    <mergeCell ref="AC95:AG95"/>
    <mergeCell ref="AH95:AL95"/>
    <mergeCell ref="AM95:AQ95"/>
    <mergeCell ref="AR95:AV95"/>
    <mergeCell ref="AN117:AR117"/>
    <mergeCell ref="AW98:BA98"/>
    <mergeCell ref="BB98:BF98"/>
    <mergeCell ref="BG98:BK98"/>
    <mergeCell ref="AW97:BA97"/>
    <mergeCell ref="BB97:BF97"/>
    <mergeCell ref="BG97:BK97"/>
    <mergeCell ref="A98:D98"/>
    <mergeCell ref="E98:W98"/>
    <mergeCell ref="X98:AB98"/>
    <mergeCell ref="AC98:AG98"/>
    <mergeCell ref="AH98:AL98"/>
    <mergeCell ref="AM98:AQ98"/>
    <mergeCell ref="AR98:AV98"/>
    <mergeCell ref="AW96:BA96"/>
    <mergeCell ref="BB96:BF96"/>
    <mergeCell ref="BG96:BK96"/>
    <mergeCell ref="A97:D97"/>
    <mergeCell ref="E97:W97"/>
    <mergeCell ref="X97:AB97"/>
    <mergeCell ref="AC97:AG97"/>
    <mergeCell ref="AH97:AL97"/>
    <mergeCell ref="AM97:AQ97"/>
    <mergeCell ref="AR97:AV97"/>
    <mergeCell ref="AE116:AH116"/>
    <mergeCell ref="AI116:AM116"/>
    <mergeCell ref="AX115:BA115"/>
    <mergeCell ref="BB115:BF115"/>
    <mergeCell ref="BG115:BK115"/>
    <mergeCell ref="AX113:BA113"/>
    <mergeCell ref="BB113:BF113"/>
    <mergeCell ref="BG113:BK113"/>
    <mergeCell ref="BB118:BF118"/>
    <mergeCell ref="BG118:BK118"/>
    <mergeCell ref="BL118:BP118"/>
    <mergeCell ref="BQ118:BT118"/>
    <mergeCell ref="BU118:BY118"/>
    <mergeCell ref="A119:C119"/>
    <mergeCell ref="D119:T119"/>
    <mergeCell ref="U119:Y119"/>
    <mergeCell ref="Z119:AD119"/>
    <mergeCell ref="AE119:AH119"/>
    <mergeCell ref="BU117:BY117"/>
    <mergeCell ref="A118:C118"/>
    <mergeCell ref="D118:T118"/>
    <mergeCell ref="U118:Y118"/>
    <mergeCell ref="Z118:AD118"/>
    <mergeCell ref="AE118:AH118"/>
    <mergeCell ref="AI118:AM118"/>
    <mergeCell ref="AN118:AR118"/>
    <mergeCell ref="AS118:AW118"/>
    <mergeCell ref="AX118:BA118"/>
    <mergeCell ref="AS117:AW117"/>
    <mergeCell ref="AX117:BA117"/>
    <mergeCell ref="BB117:BF117"/>
    <mergeCell ref="BG117:BK117"/>
    <mergeCell ref="BL117:BP117"/>
    <mergeCell ref="BQ117:BT117"/>
    <mergeCell ref="A117:C117"/>
    <mergeCell ref="D117:T117"/>
    <mergeCell ref="U117:Y117"/>
    <mergeCell ref="Z117:AD117"/>
    <mergeCell ref="AE117:AH117"/>
    <mergeCell ref="AI117:AM117"/>
    <mergeCell ref="A128:C128"/>
    <mergeCell ref="D128:T128"/>
    <mergeCell ref="U128:Y128"/>
    <mergeCell ref="Z128:AD128"/>
    <mergeCell ref="AE128:AI128"/>
    <mergeCell ref="AJ128:AN128"/>
    <mergeCell ref="AO128:AS128"/>
    <mergeCell ref="AT128:AX128"/>
    <mergeCell ref="AY128:BC128"/>
    <mergeCell ref="BL119:BP119"/>
    <mergeCell ref="BQ119:BT119"/>
    <mergeCell ref="BU119:BY119"/>
    <mergeCell ref="AI119:AM119"/>
    <mergeCell ref="AN119:AR119"/>
    <mergeCell ref="AS119:AW119"/>
    <mergeCell ref="AX119:BA119"/>
    <mergeCell ref="BB119:BF119"/>
    <mergeCell ref="BG119:BK119"/>
    <mergeCell ref="AO126:AS126"/>
    <mergeCell ref="AT126:AX126"/>
    <mergeCell ref="AY126:BC126"/>
    <mergeCell ref="BD126:BH126"/>
    <mergeCell ref="AO125:AS125"/>
    <mergeCell ref="AT125:AX125"/>
    <mergeCell ref="AY125:BC125"/>
    <mergeCell ref="BD125:BH125"/>
    <mergeCell ref="A126:C126"/>
    <mergeCell ref="D126:T126"/>
    <mergeCell ref="U126:Y126"/>
    <mergeCell ref="Z126:AD126"/>
    <mergeCell ref="AE126:AI126"/>
    <mergeCell ref="AJ126:AN126"/>
    <mergeCell ref="BD130:BH130"/>
    <mergeCell ref="BD129:BH129"/>
    <mergeCell ref="A130:C130"/>
    <mergeCell ref="D130:T130"/>
    <mergeCell ref="U130:Y130"/>
    <mergeCell ref="Z130:AD130"/>
    <mergeCell ref="AE130:AI130"/>
    <mergeCell ref="AJ130:AN130"/>
    <mergeCell ref="AO130:AS130"/>
    <mergeCell ref="AT130:AX130"/>
    <mergeCell ref="AY130:BC130"/>
    <mergeCell ref="Z129:AD129"/>
    <mergeCell ref="AE129:AI129"/>
    <mergeCell ref="AJ129:AN129"/>
    <mergeCell ref="AO129:AS129"/>
    <mergeCell ref="AT129:AX129"/>
    <mergeCell ref="AY129:BC129"/>
    <mergeCell ref="BE140:BI140"/>
    <mergeCell ref="BJ140:BN140"/>
    <mergeCell ref="BO140:BS140"/>
    <mergeCell ref="BT140:BX140"/>
    <mergeCell ref="A141:C141"/>
    <mergeCell ref="D141:P141"/>
    <mergeCell ref="Q141:U141"/>
    <mergeCell ref="V141:AE141"/>
    <mergeCell ref="AF141:AJ141"/>
    <mergeCell ref="AK141:AO141"/>
    <mergeCell ref="A140:C140"/>
    <mergeCell ref="D140:P140"/>
    <mergeCell ref="Q140:U140"/>
    <mergeCell ref="V140:AE140"/>
    <mergeCell ref="AF140:AJ140"/>
    <mergeCell ref="AK140:AO140"/>
    <mergeCell ref="AP140:AT140"/>
    <mergeCell ref="AU140:AY140"/>
    <mergeCell ref="AZ140:BD140"/>
    <mergeCell ref="BE142:BI142"/>
    <mergeCell ref="BJ142:BN142"/>
    <mergeCell ref="BO142:BS142"/>
    <mergeCell ref="BT142:BX142"/>
    <mergeCell ref="A143:C143"/>
    <mergeCell ref="D143:P143"/>
    <mergeCell ref="Q143:U143"/>
    <mergeCell ref="V143:AE143"/>
    <mergeCell ref="AF143:AJ143"/>
    <mergeCell ref="AK143:AO143"/>
    <mergeCell ref="BT141:BX141"/>
    <mergeCell ref="A142:C142"/>
    <mergeCell ref="D142:P142"/>
    <mergeCell ref="Q142:U142"/>
    <mergeCell ref="V142:AE142"/>
    <mergeCell ref="AF142:AJ142"/>
    <mergeCell ref="AK142:AO142"/>
    <mergeCell ref="AP142:AT142"/>
    <mergeCell ref="AU142:AY142"/>
    <mergeCell ref="AZ142:BD142"/>
    <mergeCell ref="AP141:AT141"/>
    <mergeCell ref="AU141:AY141"/>
    <mergeCell ref="AZ141:BD141"/>
    <mergeCell ref="BE141:BI141"/>
    <mergeCell ref="BJ141:BN141"/>
    <mergeCell ref="BO141:BS141"/>
    <mergeCell ref="BE144:BI144"/>
    <mergeCell ref="BJ144:BN144"/>
    <mergeCell ref="BO144:BS144"/>
    <mergeCell ref="BT144:BX144"/>
    <mergeCell ref="A145:C145"/>
    <mergeCell ref="D145:P145"/>
    <mergeCell ref="Q145:U145"/>
    <mergeCell ref="V145:AE145"/>
    <mergeCell ref="AF145:AJ145"/>
    <mergeCell ref="AK145:AO145"/>
    <mergeCell ref="BT143:BX143"/>
    <mergeCell ref="A144:C144"/>
    <mergeCell ref="D144:P144"/>
    <mergeCell ref="Q144:U144"/>
    <mergeCell ref="V144:AE144"/>
    <mergeCell ref="AF144:AJ144"/>
    <mergeCell ref="AK144:AO144"/>
    <mergeCell ref="AP144:AT144"/>
    <mergeCell ref="AU144:AY144"/>
    <mergeCell ref="AZ144:BD144"/>
    <mergeCell ref="AP143:AT143"/>
    <mergeCell ref="AU143:AY143"/>
    <mergeCell ref="AZ143:BD143"/>
    <mergeCell ref="BE143:BI143"/>
    <mergeCell ref="BJ143:BN143"/>
    <mergeCell ref="BO143:BS143"/>
    <mergeCell ref="BE146:BI146"/>
    <mergeCell ref="BJ146:BN146"/>
    <mergeCell ref="BO146:BS146"/>
    <mergeCell ref="BT146:BX146"/>
    <mergeCell ref="A147:C147"/>
    <mergeCell ref="D147:P147"/>
    <mergeCell ref="Q147:U147"/>
    <mergeCell ref="V147:AE147"/>
    <mergeCell ref="AF147:AJ147"/>
    <mergeCell ref="AK147:AO147"/>
    <mergeCell ref="BT145:BX145"/>
    <mergeCell ref="A146:C146"/>
    <mergeCell ref="D146:P146"/>
    <mergeCell ref="Q146:U146"/>
    <mergeCell ref="V146:AE146"/>
    <mergeCell ref="AF146:AJ146"/>
    <mergeCell ref="AK146:AO146"/>
    <mergeCell ref="AP146:AT146"/>
    <mergeCell ref="AU146:AY146"/>
    <mergeCell ref="AZ146:BD146"/>
    <mergeCell ref="AP145:AT145"/>
    <mergeCell ref="AU145:AY145"/>
    <mergeCell ref="AZ145:BD145"/>
    <mergeCell ref="BE145:BI145"/>
    <mergeCell ref="BJ145:BN145"/>
    <mergeCell ref="BO145:BS145"/>
    <mergeCell ref="BE148:BI148"/>
    <mergeCell ref="BJ148:BN148"/>
    <mergeCell ref="BO148:BS148"/>
    <mergeCell ref="BT148:BX148"/>
    <mergeCell ref="A149:C149"/>
    <mergeCell ref="D149:P149"/>
    <mergeCell ref="Q149:U149"/>
    <mergeCell ref="V149:AE149"/>
    <mergeCell ref="AF149:AJ149"/>
    <mergeCell ref="AK149:AO149"/>
    <mergeCell ref="BT147:BX147"/>
    <mergeCell ref="A148:C148"/>
    <mergeCell ref="D148:P148"/>
    <mergeCell ref="Q148:U148"/>
    <mergeCell ref="V148:AE148"/>
    <mergeCell ref="AF148:AJ148"/>
    <mergeCell ref="AK148:AO148"/>
    <mergeCell ref="AP148:AT148"/>
    <mergeCell ref="AU148:AY148"/>
    <mergeCell ref="AZ148:BD148"/>
    <mergeCell ref="AP147:AT147"/>
    <mergeCell ref="AU147:AY147"/>
    <mergeCell ref="AZ147:BD147"/>
    <mergeCell ref="BE147:BI147"/>
    <mergeCell ref="BJ147:BN147"/>
    <mergeCell ref="BO147:BS147"/>
    <mergeCell ref="BE150:BI150"/>
    <mergeCell ref="BJ150:BN150"/>
    <mergeCell ref="BO150:BS150"/>
    <mergeCell ref="BT150:BX150"/>
    <mergeCell ref="A151:C151"/>
    <mergeCell ref="D151:P151"/>
    <mergeCell ref="Q151:U151"/>
    <mergeCell ref="V151:AE151"/>
    <mergeCell ref="AF151:AJ151"/>
    <mergeCell ref="AK151:AO151"/>
    <mergeCell ref="BT149:BX149"/>
    <mergeCell ref="A150:C150"/>
    <mergeCell ref="D150:P150"/>
    <mergeCell ref="Q150:U150"/>
    <mergeCell ref="V150:AE150"/>
    <mergeCell ref="AF150:AJ150"/>
    <mergeCell ref="AK150:AO150"/>
    <mergeCell ref="AP150:AT150"/>
    <mergeCell ref="AU150:AY150"/>
    <mergeCell ref="AZ150:BD150"/>
    <mergeCell ref="AP149:AT149"/>
    <mergeCell ref="AU149:AY149"/>
    <mergeCell ref="AZ149:BD149"/>
    <mergeCell ref="BE149:BI149"/>
    <mergeCell ref="BJ149:BN149"/>
    <mergeCell ref="BO149:BS149"/>
    <mergeCell ref="BE152:BI152"/>
    <mergeCell ref="BJ152:BN152"/>
    <mergeCell ref="BO152:BS152"/>
    <mergeCell ref="BT152:BX152"/>
    <mergeCell ref="BT151:BX151"/>
    <mergeCell ref="A152:C152"/>
    <mergeCell ref="D152:P152"/>
    <mergeCell ref="Q152:U152"/>
    <mergeCell ref="V152:AE152"/>
    <mergeCell ref="AF152:AJ152"/>
    <mergeCell ref="AK152:AO152"/>
    <mergeCell ref="AP152:AT152"/>
    <mergeCell ref="AU152:AY152"/>
    <mergeCell ref="AZ152:BD152"/>
    <mergeCell ref="AP151:AT151"/>
    <mergeCell ref="AU151:AY151"/>
    <mergeCell ref="AZ151:BD151"/>
    <mergeCell ref="BE151:BI151"/>
    <mergeCell ref="BJ151:BN151"/>
    <mergeCell ref="BO151:BS151"/>
    <mergeCell ref="BE161:BI161"/>
    <mergeCell ref="A162:C162"/>
    <mergeCell ref="D162:P162"/>
    <mergeCell ref="Q162:U162"/>
    <mergeCell ref="V162:AE162"/>
    <mergeCell ref="AF162:AJ162"/>
    <mergeCell ref="AK162:AO162"/>
    <mergeCell ref="AP162:AT162"/>
    <mergeCell ref="AU162:AY162"/>
    <mergeCell ref="AZ162:BD162"/>
    <mergeCell ref="V161:AE161"/>
    <mergeCell ref="AF161:AJ161"/>
    <mergeCell ref="AK161:AO161"/>
    <mergeCell ref="AP161:AT161"/>
    <mergeCell ref="AU161:AY161"/>
    <mergeCell ref="AZ161:BD161"/>
    <mergeCell ref="A160:C160"/>
    <mergeCell ref="D160:P160"/>
    <mergeCell ref="Q160:U160"/>
    <mergeCell ref="V160:AE160"/>
    <mergeCell ref="AF160:AJ160"/>
    <mergeCell ref="AK160:AO160"/>
    <mergeCell ref="AP160:AT160"/>
    <mergeCell ref="AU160:AY160"/>
    <mergeCell ref="AZ160:BD160"/>
    <mergeCell ref="BE163:BI163"/>
    <mergeCell ref="A164:C164"/>
    <mergeCell ref="D164:P164"/>
    <mergeCell ref="Q164:U164"/>
    <mergeCell ref="V164:AE164"/>
    <mergeCell ref="AF164:AJ164"/>
    <mergeCell ref="AK164:AO164"/>
    <mergeCell ref="AP164:AT164"/>
    <mergeCell ref="AU164:AY164"/>
    <mergeCell ref="AZ164:BD164"/>
    <mergeCell ref="BE162:BI162"/>
    <mergeCell ref="A163:C163"/>
    <mergeCell ref="D163:P163"/>
    <mergeCell ref="Q163:U163"/>
    <mergeCell ref="V163:AE163"/>
    <mergeCell ref="AF163:AJ163"/>
    <mergeCell ref="AK163:AO163"/>
    <mergeCell ref="AP163:AT163"/>
    <mergeCell ref="AU163:AY163"/>
    <mergeCell ref="AZ163:BD163"/>
    <mergeCell ref="BE165:BI165"/>
    <mergeCell ref="A166:C166"/>
    <mergeCell ref="D166:P166"/>
    <mergeCell ref="Q166:U166"/>
    <mergeCell ref="V166:AE166"/>
    <mergeCell ref="AF166:AJ166"/>
    <mergeCell ref="AK166:AO166"/>
    <mergeCell ref="AP166:AT166"/>
    <mergeCell ref="AU166:AY166"/>
    <mergeCell ref="AZ166:BD166"/>
    <mergeCell ref="BE164:BI164"/>
    <mergeCell ref="A165:C165"/>
    <mergeCell ref="D165:P165"/>
    <mergeCell ref="Q165:U165"/>
    <mergeCell ref="V165:AE165"/>
    <mergeCell ref="AF165:AJ165"/>
    <mergeCell ref="AK165:AO165"/>
    <mergeCell ref="AP165:AT165"/>
    <mergeCell ref="AU165:AY165"/>
    <mergeCell ref="AZ165:BD165"/>
    <mergeCell ref="BE167:BI167"/>
    <mergeCell ref="A168:C168"/>
    <mergeCell ref="D168:P168"/>
    <mergeCell ref="Q168:U168"/>
    <mergeCell ref="V168:AE168"/>
    <mergeCell ref="AF168:AJ168"/>
    <mergeCell ref="AK168:AO168"/>
    <mergeCell ref="AP168:AT168"/>
    <mergeCell ref="AU168:AY168"/>
    <mergeCell ref="AZ168:BD168"/>
    <mergeCell ref="BE166:BI166"/>
    <mergeCell ref="A167:C167"/>
    <mergeCell ref="D167:P167"/>
    <mergeCell ref="Q167:U167"/>
    <mergeCell ref="V167:AE167"/>
    <mergeCell ref="AF167:AJ167"/>
    <mergeCell ref="AK167:AO167"/>
    <mergeCell ref="AP167:AT167"/>
    <mergeCell ref="AU167:AY167"/>
    <mergeCell ref="AZ167:BD167"/>
    <mergeCell ref="BE169:BI169"/>
    <mergeCell ref="A170:C170"/>
    <mergeCell ref="D170:P170"/>
    <mergeCell ref="Q170:U170"/>
    <mergeCell ref="V170:AE170"/>
    <mergeCell ref="AF170:AJ170"/>
    <mergeCell ref="AK170:AO170"/>
    <mergeCell ref="AP170:AT170"/>
    <mergeCell ref="AU170:AY170"/>
    <mergeCell ref="AZ170:BD170"/>
    <mergeCell ref="BE168:BI168"/>
    <mergeCell ref="A169:C169"/>
    <mergeCell ref="D169:P169"/>
    <mergeCell ref="Q169:U169"/>
    <mergeCell ref="V169:AE169"/>
    <mergeCell ref="AF169:AJ169"/>
    <mergeCell ref="AK169:AO169"/>
    <mergeCell ref="AP169:AT169"/>
    <mergeCell ref="AU169:AY169"/>
    <mergeCell ref="AZ169:BD169"/>
    <mergeCell ref="BE172:BI172"/>
    <mergeCell ref="BE171:BI171"/>
    <mergeCell ref="A172:C172"/>
    <mergeCell ref="D172:P172"/>
    <mergeCell ref="Q172:U172"/>
    <mergeCell ref="V172:AE172"/>
    <mergeCell ref="AF172:AJ172"/>
    <mergeCell ref="AK172:AO172"/>
    <mergeCell ref="AP172:AT172"/>
    <mergeCell ref="AU172:AY172"/>
    <mergeCell ref="AZ172:BD172"/>
    <mergeCell ref="BE170:BI170"/>
    <mergeCell ref="A171:C171"/>
    <mergeCell ref="D171:P171"/>
    <mergeCell ref="Q171:U171"/>
    <mergeCell ref="V171:AE171"/>
    <mergeCell ref="AF171:AJ171"/>
    <mergeCell ref="AK171:AO171"/>
    <mergeCell ref="AP171:AT171"/>
    <mergeCell ref="AU171:AY171"/>
    <mergeCell ref="AZ171:BD171"/>
    <mergeCell ref="BD182:BH182"/>
    <mergeCell ref="BI182:BM182"/>
    <mergeCell ref="BN182:BR182"/>
    <mergeCell ref="A183:T183"/>
    <mergeCell ref="U183:Y183"/>
    <mergeCell ref="Z183:AD183"/>
    <mergeCell ref="AE183:AI183"/>
    <mergeCell ref="AJ183:AN183"/>
    <mergeCell ref="AO183:AS183"/>
    <mergeCell ref="AT183:AX183"/>
    <mergeCell ref="Z182:AD182"/>
    <mergeCell ref="AE182:AI182"/>
    <mergeCell ref="AJ182:AN182"/>
    <mergeCell ref="AO182:AS182"/>
    <mergeCell ref="AT182:AX182"/>
    <mergeCell ref="AY182:BC182"/>
    <mergeCell ref="A181:T181"/>
    <mergeCell ref="U181:Y181"/>
    <mergeCell ref="Z181:AD181"/>
    <mergeCell ref="AE181:AI181"/>
    <mergeCell ref="AJ181:AN181"/>
    <mergeCell ref="AO181:AS181"/>
    <mergeCell ref="AT181:AX181"/>
    <mergeCell ref="AY181:BC181"/>
    <mergeCell ref="BD181:BH181"/>
    <mergeCell ref="AO185:AS185"/>
    <mergeCell ref="AT185:AX185"/>
    <mergeCell ref="AY185:BC185"/>
    <mergeCell ref="BD185:BH185"/>
    <mergeCell ref="BI185:BM185"/>
    <mergeCell ref="BN185:BR185"/>
    <mergeCell ref="AT184:AX184"/>
    <mergeCell ref="AY184:BC184"/>
    <mergeCell ref="BD184:BH184"/>
    <mergeCell ref="BI184:BM184"/>
    <mergeCell ref="BN184:BR184"/>
    <mergeCell ref="A185:T185"/>
    <mergeCell ref="U185:Y185"/>
    <mergeCell ref="Z185:AD185"/>
    <mergeCell ref="AE185:AI185"/>
    <mergeCell ref="AJ185:AN185"/>
    <mergeCell ref="AY183:BC183"/>
    <mergeCell ref="BD183:BH183"/>
    <mergeCell ref="BI183:BM183"/>
    <mergeCell ref="BN183:BR183"/>
    <mergeCell ref="A184:T184"/>
    <mergeCell ref="U184:Y184"/>
    <mergeCell ref="Z184:AD184"/>
    <mergeCell ref="AE184:AI184"/>
    <mergeCell ref="AJ184:AN184"/>
    <mergeCell ref="AO184:AS184"/>
    <mergeCell ref="A188:T188"/>
    <mergeCell ref="U188:Y188"/>
    <mergeCell ref="Z188:AD188"/>
    <mergeCell ref="AE188:AI188"/>
    <mergeCell ref="AJ188:AN188"/>
    <mergeCell ref="AO188:AS188"/>
    <mergeCell ref="AO187:AS187"/>
    <mergeCell ref="AT187:AX187"/>
    <mergeCell ref="AY187:BC187"/>
    <mergeCell ref="BD187:BH187"/>
    <mergeCell ref="BI187:BM187"/>
    <mergeCell ref="BN187:BR187"/>
    <mergeCell ref="AT186:AX186"/>
    <mergeCell ref="AY186:BC186"/>
    <mergeCell ref="BD186:BH186"/>
    <mergeCell ref="BI186:BM186"/>
    <mergeCell ref="BN186:BR186"/>
    <mergeCell ref="A187:T187"/>
    <mergeCell ref="U187:Y187"/>
    <mergeCell ref="Z187:AD187"/>
    <mergeCell ref="AE187:AI187"/>
    <mergeCell ref="AJ187:AN187"/>
    <mergeCell ref="A186:T186"/>
    <mergeCell ref="U186:Y186"/>
    <mergeCell ref="Z186:AD186"/>
    <mergeCell ref="AE186:AI186"/>
    <mergeCell ref="AJ186:AN186"/>
    <mergeCell ref="AO186:AS186"/>
    <mergeCell ref="AU198:AW198"/>
    <mergeCell ref="AX198:AZ198"/>
    <mergeCell ref="BA198:BC198"/>
    <mergeCell ref="BD198:BF198"/>
    <mergeCell ref="BG198:BI198"/>
    <mergeCell ref="BJ198:BL198"/>
    <mergeCell ref="AC198:AE198"/>
    <mergeCell ref="AF198:AH198"/>
    <mergeCell ref="AI198:AK198"/>
    <mergeCell ref="AL198:AN198"/>
    <mergeCell ref="AO198:AQ198"/>
    <mergeCell ref="AR198:AT198"/>
    <mergeCell ref="AT188:AX188"/>
    <mergeCell ref="AY188:BC188"/>
    <mergeCell ref="BD188:BH188"/>
    <mergeCell ref="BI188:BM188"/>
    <mergeCell ref="BN188:BR188"/>
    <mergeCell ref="BA196:BC196"/>
    <mergeCell ref="BD196:BF196"/>
    <mergeCell ref="BG196:BI196"/>
    <mergeCell ref="BJ196:BL196"/>
    <mergeCell ref="AI196:AK196"/>
    <mergeCell ref="AL196:AN196"/>
    <mergeCell ref="AO196:AQ196"/>
    <mergeCell ref="AR196:AT196"/>
    <mergeCell ref="AU196:AW196"/>
    <mergeCell ref="AX196:AZ196"/>
    <mergeCell ref="BA195:BC195"/>
    <mergeCell ref="BD195:BF195"/>
    <mergeCell ref="BG195:BI195"/>
    <mergeCell ref="BJ195:BL195"/>
    <mergeCell ref="BJ193:BL194"/>
    <mergeCell ref="BA199:BC199"/>
    <mergeCell ref="BD199:BF199"/>
    <mergeCell ref="BG199:BI199"/>
    <mergeCell ref="BJ199:BL199"/>
    <mergeCell ref="A200:C200"/>
    <mergeCell ref="D200:V200"/>
    <mergeCell ref="W200:Y200"/>
    <mergeCell ref="Z200:AB200"/>
    <mergeCell ref="AC200:AE200"/>
    <mergeCell ref="AF200:AH200"/>
    <mergeCell ref="AI199:AK199"/>
    <mergeCell ref="AL199:AN199"/>
    <mergeCell ref="AO199:AQ199"/>
    <mergeCell ref="AR199:AT199"/>
    <mergeCell ref="AU199:AW199"/>
    <mergeCell ref="AX199:AZ199"/>
    <mergeCell ref="A199:C199"/>
    <mergeCell ref="D199:V199"/>
    <mergeCell ref="W199:Y199"/>
    <mergeCell ref="Z199:AB199"/>
    <mergeCell ref="AC199:AE199"/>
    <mergeCell ref="AF199:AH199"/>
    <mergeCell ref="BA201:BC201"/>
    <mergeCell ref="BD201:BF201"/>
    <mergeCell ref="BG201:BI201"/>
    <mergeCell ref="BJ201:BL201"/>
    <mergeCell ref="AI201:AK201"/>
    <mergeCell ref="AL201:AN201"/>
    <mergeCell ref="AO201:AQ201"/>
    <mergeCell ref="AR201:AT201"/>
    <mergeCell ref="AU201:AW201"/>
    <mergeCell ref="AX201:AZ201"/>
    <mergeCell ref="BA200:BC200"/>
    <mergeCell ref="BD200:BF200"/>
    <mergeCell ref="BG200:BI200"/>
    <mergeCell ref="BJ200:BL200"/>
    <mergeCell ref="A201:C201"/>
    <mergeCell ref="D201:V201"/>
    <mergeCell ref="W201:Y201"/>
    <mergeCell ref="Z201:AB201"/>
    <mergeCell ref="AC201:AE201"/>
    <mergeCell ref="AF201:AH201"/>
    <mergeCell ref="AI200:AK200"/>
    <mergeCell ref="AL200:AN200"/>
    <mergeCell ref="AO200:AQ200"/>
    <mergeCell ref="AR200:AT200"/>
    <mergeCell ref="AU200:AW200"/>
    <mergeCell ref="AX200:AZ200"/>
    <mergeCell ref="BG244:BL244"/>
    <mergeCell ref="A245:F245"/>
    <mergeCell ref="G245:S245"/>
    <mergeCell ref="T245:Y245"/>
    <mergeCell ref="Z245:AD245"/>
    <mergeCell ref="AE245:AJ245"/>
    <mergeCell ref="AK245:AP245"/>
    <mergeCell ref="AQ245:AV245"/>
    <mergeCell ref="AW245:BA245"/>
    <mergeCell ref="BB245:BF245"/>
    <mergeCell ref="A244:F244"/>
    <mergeCell ref="G244:S244"/>
    <mergeCell ref="T244:Y244"/>
    <mergeCell ref="Z244:AD244"/>
    <mergeCell ref="AE244:AJ244"/>
    <mergeCell ref="BK229:BO229"/>
    <mergeCell ref="BP229:BS229"/>
    <mergeCell ref="A229:M229"/>
    <mergeCell ref="N229:U229"/>
    <mergeCell ref="V229:Z229"/>
    <mergeCell ref="AA229:AE229"/>
    <mergeCell ref="AF229:AI229"/>
    <mergeCell ref="AJ229:AN229"/>
    <mergeCell ref="AO229:AR229"/>
    <mergeCell ref="AK243:AP243"/>
    <mergeCell ref="AQ243:AV243"/>
    <mergeCell ref="AW243:BA243"/>
    <mergeCell ref="BB243:BF243"/>
    <mergeCell ref="BG243:BL243"/>
    <mergeCell ref="AQ239:AV240"/>
    <mergeCell ref="AW239:BF239"/>
    <mergeCell ref="BG239:BL240"/>
    <mergeCell ref="BG246:BL246"/>
    <mergeCell ref="A247:F247"/>
    <mergeCell ref="G247:S247"/>
    <mergeCell ref="T247:Y247"/>
    <mergeCell ref="Z247:AD247"/>
    <mergeCell ref="AE247:AJ247"/>
    <mergeCell ref="AK247:AP247"/>
    <mergeCell ref="AQ247:AV247"/>
    <mergeCell ref="AW247:BA247"/>
    <mergeCell ref="BB247:BF247"/>
    <mergeCell ref="BG245:BL245"/>
    <mergeCell ref="A246:F246"/>
    <mergeCell ref="G246:S246"/>
    <mergeCell ref="T246:Y246"/>
    <mergeCell ref="Z246:AD246"/>
    <mergeCell ref="AE246:AJ246"/>
    <mergeCell ref="AK246:AP246"/>
    <mergeCell ref="AQ246:AV246"/>
    <mergeCell ref="AW246:BA246"/>
    <mergeCell ref="BB246:BF246"/>
    <mergeCell ref="BG248:BL248"/>
    <mergeCell ref="A249:F249"/>
    <mergeCell ref="G249:S249"/>
    <mergeCell ref="T249:Y249"/>
    <mergeCell ref="Z249:AD249"/>
    <mergeCell ref="AE249:AJ249"/>
    <mergeCell ref="AK249:AP249"/>
    <mergeCell ref="AQ249:AV249"/>
    <mergeCell ref="AW249:BA249"/>
    <mergeCell ref="BB249:BF249"/>
    <mergeCell ref="BG247:BL247"/>
    <mergeCell ref="A248:F248"/>
    <mergeCell ref="G248:S248"/>
    <mergeCell ref="T248:Y248"/>
    <mergeCell ref="Z248:AD248"/>
    <mergeCell ref="AE248:AJ248"/>
    <mergeCell ref="AK248:AP248"/>
    <mergeCell ref="AQ248:AV248"/>
    <mergeCell ref="AW248:BA248"/>
    <mergeCell ref="BB248:BF248"/>
    <mergeCell ref="BG250:BL250"/>
    <mergeCell ref="A251:F251"/>
    <mergeCell ref="G251:S251"/>
    <mergeCell ref="T251:Y251"/>
    <mergeCell ref="Z251:AD251"/>
    <mergeCell ref="AE251:AJ251"/>
    <mergeCell ref="AK251:AP251"/>
    <mergeCell ref="AQ251:AV251"/>
    <mergeCell ref="AW251:BA251"/>
    <mergeCell ref="BB251:BF251"/>
    <mergeCell ref="BG249:BL249"/>
    <mergeCell ref="A250:F250"/>
    <mergeCell ref="G250:S250"/>
    <mergeCell ref="T250:Y250"/>
    <mergeCell ref="Z250:AD250"/>
    <mergeCell ref="AE250:AJ250"/>
    <mergeCell ref="AK250:AP250"/>
    <mergeCell ref="AQ250:AV250"/>
    <mergeCell ref="AW250:BA250"/>
    <mergeCell ref="BB250:BF250"/>
    <mergeCell ref="BG253:BL253"/>
    <mergeCell ref="BG252:BL252"/>
    <mergeCell ref="A253:F253"/>
    <mergeCell ref="G253:S253"/>
    <mergeCell ref="T253:Y253"/>
    <mergeCell ref="Z253:AD253"/>
    <mergeCell ref="AE253:AJ253"/>
    <mergeCell ref="AK253:AP253"/>
    <mergeCell ref="AQ253:AV253"/>
    <mergeCell ref="AW253:BA253"/>
    <mergeCell ref="BB253:BF253"/>
    <mergeCell ref="BG251:BL251"/>
    <mergeCell ref="A252:F252"/>
    <mergeCell ref="G252:S252"/>
    <mergeCell ref="T252:Y252"/>
    <mergeCell ref="Z252:AD252"/>
    <mergeCell ref="AE252:AJ252"/>
    <mergeCell ref="AK252:AP252"/>
    <mergeCell ref="AQ252:AV252"/>
    <mergeCell ref="AW252:BA252"/>
    <mergeCell ref="BB252:BF252"/>
    <mergeCell ref="AO264:AS264"/>
    <mergeCell ref="AT264:AW264"/>
    <mergeCell ref="AX264:BB264"/>
    <mergeCell ref="BC264:BG264"/>
    <mergeCell ref="BH264:BL264"/>
    <mergeCell ref="A265:F265"/>
    <mergeCell ref="G265:P265"/>
    <mergeCell ref="Q265:U265"/>
    <mergeCell ref="V265:Y265"/>
    <mergeCell ref="Z265:AD265"/>
    <mergeCell ref="AX263:BB263"/>
    <mergeCell ref="BC263:BG263"/>
    <mergeCell ref="BH263:BL263"/>
    <mergeCell ref="A264:F264"/>
    <mergeCell ref="G264:P264"/>
    <mergeCell ref="Q264:U264"/>
    <mergeCell ref="V264:Y264"/>
    <mergeCell ref="Z264:AD264"/>
    <mergeCell ref="AE264:AI264"/>
    <mergeCell ref="AJ264:AN264"/>
    <mergeCell ref="A263:F263"/>
    <mergeCell ref="G263:P263"/>
    <mergeCell ref="Q263:U263"/>
    <mergeCell ref="V263:Y263"/>
    <mergeCell ref="Z263:AD263"/>
    <mergeCell ref="AE263:AI263"/>
    <mergeCell ref="AJ263:AN263"/>
    <mergeCell ref="AO263:AS263"/>
    <mergeCell ref="AT263:AW263"/>
    <mergeCell ref="AX266:BB266"/>
    <mergeCell ref="BC266:BG266"/>
    <mergeCell ref="BH266:BL266"/>
    <mergeCell ref="A267:F267"/>
    <mergeCell ref="G267:P267"/>
    <mergeCell ref="Q267:U267"/>
    <mergeCell ref="V267:Y267"/>
    <mergeCell ref="Z267:AD267"/>
    <mergeCell ref="AE267:AI267"/>
    <mergeCell ref="AJ267:AN267"/>
    <mergeCell ref="BH265:BL265"/>
    <mergeCell ref="A266:F266"/>
    <mergeCell ref="G266:P266"/>
    <mergeCell ref="Q266:U266"/>
    <mergeCell ref="V266:Y266"/>
    <mergeCell ref="Z266:AD266"/>
    <mergeCell ref="AE266:AI266"/>
    <mergeCell ref="AJ266:AN266"/>
    <mergeCell ref="AO266:AS266"/>
    <mergeCell ref="AT266:AW266"/>
    <mergeCell ref="AE265:AI265"/>
    <mergeCell ref="AJ265:AN265"/>
    <mergeCell ref="AO265:AS265"/>
    <mergeCell ref="AT265:AW265"/>
    <mergeCell ref="AX265:BB265"/>
    <mergeCell ref="BC265:BG265"/>
    <mergeCell ref="BH268:BL268"/>
    <mergeCell ref="A269:F269"/>
    <mergeCell ref="G269:P269"/>
    <mergeCell ref="Q269:U269"/>
    <mergeCell ref="V269:Y269"/>
    <mergeCell ref="Z269:AD269"/>
    <mergeCell ref="AE269:AI269"/>
    <mergeCell ref="AJ269:AN269"/>
    <mergeCell ref="AO269:AS269"/>
    <mergeCell ref="AT269:AW269"/>
    <mergeCell ref="AE268:AI268"/>
    <mergeCell ref="AJ268:AN268"/>
    <mergeCell ref="AO268:AS268"/>
    <mergeCell ref="AT268:AW268"/>
    <mergeCell ref="AX268:BB268"/>
    <mergeCell ref="BC268:BG268"/>
    <mergeCell ref="AO267:AS267"/>
    <mergeCell ref="AT267:AW267"/>
    <mergeCell ref="AX267:BB267"/>
    <mergeCell ref="BC267:BG267"/>
    <mergeCell ref="BH267:BL267"/>
    <mergeCell ref="A268:F268"/>
    <mergeCell ref="G268:P268"/>
    <mergeCell ref="Q268:U268"/>
    <mergeCell ref="V268:Y268"/>
    <mergeCell ref="Z268:AD268"/>
    <mergeCell ref="AO270:AS270"/>
    <mergeCell ref="AT270:AW270"/>
    <mergeCell ref="AX270:BB270"/>
    <mergeCell ref="BC270:BG270"/>
    <mergeCell ref="BH270:BL270"/>
    <mergeCell ref="A271:F271"/>
    <mergeCell ref="G271:P271"/>
    <mergeCell ref="Q271:U271"/>
    <mergeCell ref="V271:Y271"/>
    <mergeCell ref="Z271:AD271"/>
    <mergeCell ref="AX269:BB269"/>
    <mergeCell ref="BC269:BG269"/>
    <mergeCell ref="BH269:BL269"/>
    <mergeCell ref="A270:F270"/>
    <mergeCell ref="G270:P270"/>
    <mergeCell ref="Q270:U270"/>
    <mergeCell ref="V270:Y270"/>
    <mergeCell ref="Z270:AD270"/>
    <mergeCell ref="AE270:AI270"/>
    <mergeCell ref="AJ270:AN270"/>
    <mergeCell ref="AX272:BB272"/>
    <mergeCell ref="BC272:BG272"/>
    <mergeCell ref="BH272:BL272"/>
    <mergeCell ref="BH271:BL271"/>
    <mergeCell ref="A272:F272"/>
    <mergeCell ref="G272:P272"/>
    <mergeCell ref="Q272:U272"/>
    <mergeCell ref="V272:Y272"/>
    <mergeCell ref="Z272:AD272"/>
    <mergeCell ref="AE272:AI272"/>
    <mergeCell ref="AJ272:AN272"/>
    <mergeCell ref="AO272:AS272"/>
    <mergeCell ref="AT272:AW272"/>
    <mergeCell ref="AE271:AI271"/>
    <mergeCell ref="AJ271:AN271"/>
    <mergeCell ref="AO271:AS271"/>
    <mergeCell ref="AT271:AW271"/>
    <mergeCell ref="AX271:BB271"/>
    <mergeCell ref="BC271:BG271"/>
    <mergeCell ref="AQ282:AV282"/>
    <mergeCell ref="AW282:BD282"/>
    <mergeCell ref="BE282:BL282"/>
    <mergeCell ref="A283:F283"/>
    <mergeCell ref="G283:S283"/>
    <mergeCell ref="T283:Y283"/>
    <mergeCell ref="Z283:AD283"/>
    <mergeCell ref="AE283:AJ283"/>
    <mergeCell ref="AK283:AP283"/>
    <mergeCell ref="AQ283:AV283"/>
    <mergeCell ref="A282:F282"/>
    <mergeCell ref="G282:S282"/>
    <mergeCell ref="T282:Y282"/>
    <mergeCell ref="Z282:AD282"/>
    <mergeCell ref="AE282:AJ282"/>
    <mergeCell ref="AK282:AP282"/>
    <mergeCell ref="A281:F281"/>
    <mergeCell ref="G281:S281"/>
    <mergeCell ref="T281:Y281"/>
    <mergeCell ref="Z281:AD281"/>
    <mergeCell ref="AE281:AJ281"/>
    <mergeCell ref="AK281:AP281"/>
    <mergeCell ref="AQ281:AV281"/>
    <mergeCell ref="AW281:BD281"/>
    <mergeCell ref="BE281:BL281"/>
    <mergeCell ref="BE284:BL284"/>
    <mergeCell ref="A285:F285"/>
    <mergeCell ref="G285:S285"/>
    <mergeCell ref="T285:Y285"/>
    <mergeCell ref="Z285:AD285"/>
    <mergeCell ref="AE285:AJ285"/>
    <mergeCell ref="AK285:AP285"/>
    <mergeCell ref="AQ285:AV285"/>
    <mergeCell ref="AW285:BD285"/>
    <mergeCell ref="BE285:BL285"/>
    <mergeCell ref="AW283:BD283"/>
    <mergeCell ref="BE283:BL283"/>
    <mergeCell ref="A284:F284"/>
    <mergeCell ref="G284:S284"/>
    <mergeCell ref="T284:Y284"/>
    <mergeCell ref="Z284:AD284"/>
    <mergeCell ref="AE284:AJ284"/>
    <mergeCell ref="AK284:AP284"/>
    <mergeCell ref="AQ284:AV284"/>
    <mergeCell ref="AW284:BD284"/>
    <mergeCell ref="AW287:BD287"/>
    <mergeCell ref="BE287:BL287"/>
    <mergeCell ref="A288:F288"/>
    <mergeCell ref="G288:S288"/>
    <mergeCell ref="T288:Y288"/>
    <mergeCell ref="Z288:AD288"/>
    <mergeCell ref="AE288:AJ288"/>
    <mergeCell ref="AK288:AP288"/>
    <mergeCell ref="AQ288:AV288"/>
    <mergeCell ref="AW288:BD288"/>
    <mergeCell ref="AQ286:AV286"/>
    <mergeCell ref="AW286:BD286"/>
    <mergeCell ref="BE286:BL286"/>
    <mergeCell ref="A287:F287"/>
    <mergeCell ref="G287:S287"/>
    <mergeCell ref="T287:Y287"/>
    <mergeCell ref="Z287:AD287"/>
    <mergeCell ref="AE287:AJ287"/>
    <mergeCell ref="AK287:AP287"/>
    <mergeCell ref="AQ287:AV287"/>
    <mergeCell ref="A286:F286"/>
    <mergeCell ref="G286:S286"/>
    <mergeCell ref="T286:Y286"/>
    <mergeCell ref="Z286:AD286"/>
    <mergeCell ref="AE286:AJ286"/>
    <mergeCell ref="AK286:AP286"/>
    <mergeCell ref="AQ290:AV290"/>
    <mergeCell ref="AW290:BD290"/>
    <mergeCell ref="BE290:BL290"/>
    <mergeCell ref="A290:F290"/>
    <mergeCell ref="G290:S290"/>
    <mergeCell ref="T290:Y290"/>
    <mergeCell ref="Z290:AD290"/>
    <mergeCell ref="AE290:AJ290"/>
    <mergeCell ref="AK290:AP290"/>
    <mergeCell ref="BE288:BL288"/>
    <mergeCell ref="A289:F289"/>
    <mergeCell ref="G289:S289"/>
    <mergeCell ref="T289:Y289"/>
    <mergeCell ref="Z289:AD289"/>
    <mergeCell ref="AE289:AJ289"/>
    <mergeCell ref="AK289:AP289"/>
    <mergeCell ref="AQ289:AV289"/>
    <mergeCell ref="AW289:BD289"/>
    <mergeCell ref="BE289:BL289"/>
  </mergeCells>
  <conditionalFormatting sqref="A116 A197 A127">
    <cfRule type="cellIs" dxfId="65" priority="70" stopIfTrue="1" operator="equal">
      <formula>A115</formula>
    </cfRule>
  </conditionalFormatting>
  <conditionalFormatting sqref="A139:C139 A159:C159">
    <cfRule type="cellIs" dxfId="64" priority="71" stopIfTrue="1" operator="equal">
      <formula>A138</formula>
    </cfRule>
    <cfRule type="cellIs" dxfId="63" priority="72" stopIfTrue="1" operator="equal">
      <formula>0</formula>
    </cfRule>
  </conditionalFormatting>
  <conditionalFormatting sqref="A117">
    <cfRule type="cellIs" dxfId="62" priority="69" stopIfTrue="1" operator="equal">
      <formula>A116</formula>
    </cfRule>
  </conditionalFormatting>
  <conditionalFormatting sqref="A118">
    <cfRule type="cellIs" dxfId="61" priority="68" stopIfTrue="1" operator="equal">
      <formula>A117</formula>
    </cfRule>
  </conditionalFormatting>
  <conditionalFormatting sqref="A119">
    <cfRule type="cellIs" dxfId="60" priority="67" stopIfTrue="1" operator="equal">
      <formula>A118</formula>
    </cfRule>
  </conditionalFormatting>
  <conditionalFormatting sqref="A131">
    <cfRule type="cellIs" dxfId="59" priority="74" stopIfTrue="1" operator="equal">
      <formula>A127</formula>
    </cfRule>
  </conditionalFormatting>
  <conditionalFormatting sqref="A128">
    <cfRule type="cellIs" dxfId="58" priority="65" stopIfTrue="1" operator="equal">
      <formula>A127</formula>
    </cfRule>
  </conditionalFormatting>
  <conditionalFormatting sqref="A129">
    <cfRule type="cellIs" dxfId="57" priority="64" stopIfTrue="1" operator="equal">
      <formula>A128</formula>
    </cfRule>
  </conditionalFormatting>
  <conditionalFormatting sqref="A130">
    <cfRule type="cellIs" dxfId="56" priority="63" stopIfTrue="1" operator="equal">
      <formula>A129</formula>
    </cfRule>
  </conditionalFormatting>
  <conditionalFormatting sqref="A198">
    <cfRule type="cellIs" dxfId="55" priority="5" stopIfTrue="1" operator="equal">
      <formula>A197</formula>
    </cfRule>
  </conditionalFormatting>
  <conditionalFormatting sqref="A140:C140">
    <cfRule type="cellIs" dxfId="54" priority="60" stopIfTrue="1" operator="equal">
      <formula>A139</formula>
    </cfRule>
    <cfRule type="cellIs" dxfId="53" priority="61" stopIfTrue="1" operator="equal">
      <formula>0</formula>
    </cfRule>
  </conditionalFormatting>
  <conditionalFormatting sqref="A141:C141">
    <cfRule type="cellIs" dxfId="52" priority="58" stopIfTrue="1" operator="equal">
      <formula>A140</formula>
    </cfRule>
    <cfRule type="cellIs" dxfId="51" priority="59" stopIfTrue="1" operator="equal">
      <formula>0</formula>
    </cfRule>
  </conditionalFormatting>
  <conditionalFormatting sqref="A142:C142">
    <cfRule type="cellIs" dxfId="50" priority="56" stopIfTrue="1" operator="equal">
      <formula>A141</formula>
    </cfRule>
    <cfRule type="cellIs" dxfId="49" priority="57" stopIfTrue="1" operator="equal">
      <formula>0</formula>
    </cfRule>
  </conditionalFormatting>
  <conditionalFormatting sqref="A143:C143">
    <cfRule type="cellIs" dxfId="48" priority="54" stopIfTrue="1" operator="equal">
      <formula>A142</formula>
    </cfRule>
    <cfRule type="cellIs" dxfId="47" priority="55" stopIfTrue="1" operator="equal">
      <formula>0</formula>
    </cfRule>
  </conditionalFormatting>
  <conditionalFormatting sqref="A144:C144">
    <cfRule type="cellIs" dxfId="46" priority="52" stopIfTrue="1" operator="equal">
      <formula>A143</formula>
    </cfRule>
    <cfRule type="cellIs" dxfId="45" priority="53" stopIfTrue="1" operator="equal">
      <formula>0</formula>
    </cfRule>
  </conditionalFormatting>
  <conditionalFormatting sqref="A145:C145">
    <cfRule type="cellIs" dxfId="44" priority="50" stopIfTrue="1" operator="equal">
      <formula>A144</formula>
    </cfRule>
    <cfRule type="cellIs" dxfId="43" priority="51" stopIfTrue="1" operator="equal">
      <formula>0</formula>
    </cfRule>
  </conditionalFormatting>
  <conditionalFormatting sqref="A146:C146">
    <cfRule type="cellIs" dxfId="42" priority="48" stopIfTrue="1" operator="equal">
      <formula>A145</formula>
    </cfRule>
    <cfRule type="cellIs" dxfId="41" priority="49" stopIfTrue="1" operator="equal">
      <formula>0</formula>
    </cfRule>
  </conditionalFormatting>
  <conditionalFormatting sqref="A147:C147">
    <cfRule type="cellIs" dxfId="40" priority="46" stopIfTrue="1" operator="equal">
      <formula>A146</formula>
    </cfRule>
    <cfRule type="cellIs" dxfId="39" priority="47" stopIfTrue="1" operator="equal">
      <formula>0</formula>
    </cfRule>
  </conditionalFormatting>
  <conditionalFormatting sqref="A148:C148">
    <cfRule type="cellIs" dxfId="38" priority="44" stopIfTrue="1" operator="equal">
      <formula>A147</formula>
    </cfRule>
    <cfRule type="cellIs" dxfId="37" priority="45" stopIfTrue="1" operator="equal">
      <formula>0</formula>
    </cfRule>
  </conditionalFormatting>
  <conditionalFormatting sqref="A149:C149">
    <cfRule type="cellIs" dxfId="36" priority="42" stopIfTrue="1" operator="equal">
      <formula>A148</formula>
    </cfRule>
    <cfRule type="cellIs" dxfId="35" priority="43" stopIfTrue="1" operator="equal">
      <formula>0</formula>
    </cfRule>
  </conditionalFormatting>
  <conditionalFormatting sqref="A150:C150">
    <cfRule type="cellIs" dxfId="34" priority="40" stopIfTrue="1" operator="equal">
      <formula>A149</formula>
    </cfRule>
    <cfRule type="cellIs" dxfId="33" priority="41" stopIfTrue="1" operator="equal">
      <formula>0</formula>
    </cfRule>
  </conditionalFormatting>
  <conditionalFormatting sqref="A151:C151">
    <cfRule type="cellIs" dxfId="32" priority="38" stopIfTrue="1" operator="equal">
      <formula>A150</formula>
    </cfRule>
    <cfRule type="cellIs" dxfId="31" priority="39" stopIfTrue="1" operator="equal">
      <formula>0</formula>
    </cfRule>
  </conditionalFormatting>
  <conditionalFormatting sqref="A152:C152">
    <cfRule type="cellIs" dxfId="30" priority="36" stopIfTrue="1" operator="equal">
      <formula>A151</formula>
    </cfRule>
    <cfRule type="cellIs" dxfId="29" priority="37" stopIfTrue="1" operator="equal">
      <formula>0</formula>
    </cfRule>
  </conditionalFormatting>
  <conditionalFormatting sqref="A160:C160">
    <cfRule type="cellIs" dxfId="28" priority="32" stopIfTrue="1" operator="equal">
      <formula>A159</formula>
    </cfRule>
    <cfRule type="cellIs" dxfId="27" priority="33" stopIfTrue="1" operator="equal">
      <formula>0</formula>
    </cfRule>
  </conditionalFormatting>
  <conditionalFormatting sqref="A161:C161">
    <cfRule type="cellIs" dxfId="26" priority="30" stopIfTrue="1" operator="equal">
      <formula>A160</formula>
    </cfRule>
    <cfRule type="cellIs" dxfId="25" priority="31" stopIfTrue="1" operator="equal">
      <formula>0</formula>
    </cfRule>
  </conditionalFormatting>
  <conditionalFormatting sqref="A162:C162">
    <cfRule type="cellIs" dxfId="24" priority="28" stopIfTrue="1" operator="equal">
      <formula>A161</formula>
    </cfRule>
    <cfRule type="cellIs" dxfId="23" priority="29" stopIfTrue="1" operator="equal">
      <formula>0</formula>
    </cfRule>
  </conditionalFormatting>
  <conditionalFormatting sqref="A163:C163">
    <cfRule type="cellIs" dxfId="22" priority="26" stopIfTrue="1" operator="equal">
      <formula>A162</formula>
    </cfRule>
    <cfRule type="cellIs" dxfId="21" priority="27" stopIfTrue="1" operator="equal">
      <formula>0</formula>
    </cfRule>
  </conditionalFormatting>
  <conditionalFormatting sqref="A164:C164">
    <cfRule type="cellIs" dxfId="20" priority="24" stopIfTrue="1" operator="equal">
      <formula>A163</formula>
    </cfRule>
    <cfRule type="cellIs" dxfId="19" priority="25" stopIfTrue="1" operator="equal">
      <formula>0</formula>
    </cfRule>
  </conditionalFormatting>
  <conditionalFormatting sqref="A165:C165">
    <cfRule type="cellIs" dxfId="18" priority="22" stopIfTrue="1" operator="equal">
      <formula>A164</formula>
    </cfRule>
    <cfRule type="cellIs" dxfId="17" priority="23" stopIfTrue="1" operator="equal">
      <formula>0</formula>
    </cfRule>
  </conditionalFormatting>
  <conditionalFormatting sqref="A166:C166">
    <cfRule type="cellIs" dxfId="16" priority="20" stopIfTrue="1" operator="equal">
      <formula>A165</formula>
    </cfRule>
    <cfRule type="cellIs" dxfId="15" priority="21" stopIfTrue="1" operator="equal">
      <formula>0</formula>
    </cfRule>
  </conditionalFormatting>
  <conditionalFormatting sqref="A167:C167">
    <cfRule type="cellIs" dxfId="14" priority="18" stopIfTrue="1" operator="equal">
      <formula>A166</formula>
    </cfRule>
    <cfRule type="cellIs" dxfId="13" priority="19" stopIfTrue="1" operator="equal">
      <formula>0</formula>
    </cfRule>
  </conditionalFormatting>
  <conditionalFormatting sqref="A168:C168">
    <cfRule type="cellIs" dxfId="12" priority="16" stopIfTrue="1" operator="equal">
      <formula>A167</formula>
    </cfRule>
    <cfRule type="cellIs" dxfId="11" priority="17" stopIfTrue="1" operator="equal">
      <formula>0</formula>
    </cfRule>
  </conditionalFormatting>
  <conditionalFormatting sqref="A169:C169">
    <cfRule type="cellIs" dxfId="10" priority="14" stopIfTrue="1" operator="equal">
      <formula>A168</formula>
    </cfRule>
    <cfRule type="cellIs" dxfId="9" priority="15" stopIfTrue="1" operator="equal">
      <formula>0</formula>
    </cfRule>
  </conditionalFormatting>
  <conditionalFormatting sqref="A170:C170">
    <cfRule type="cellIs" dxfId="8" priority="12" stopIfTrue="1" operator="equal">
      <formula>A169</formula>
    </cfRule>
    <cfRule type="cellIs" dxfId="7" priority="13" stopIfTrue="1" operator="equal">
      <formula>0</formula>
    </cfRule>
  </conditionalFormatting>
  <conditionalFormatting sqref="A171:C171">
    <cfRule type="cellIs" dxfId="6" priority="10" stopIfTrue="1" operator="equal">
      <formula>A170</formula>
    </cfRule>
    <cfRule type="cellIs" dxfId="5" priority="11" stopIfTrue="1" operator="equal">
      <formula>0</formula>
    </cfRule>
  </conditionalFormatting>
  <conditionalFormatting sqref="A172:C172">
    <cfRule type="cellIs" dxfId="4" priority="8" stopIfTrue="1" operator="equal">
      <formula>A171</formula>
    </cfRule>
    <cfRule type="cellIs" dxfId="3" priority="9" stopIfTrue="1" operator="equal">
      <formula>0</formula>
    </cfRule>
  </conditionalFormatting>
  <conditionalFormatting sqref="A199">
    <cfRule type="cellIs" dxfId="2" priority="4" stopIfTrue="1" operator="equal">
      <formula>A198</formula>
    </cfRule>
  </conditionalFormatting>
  <conditionalFormatting sqref="A200">
    <cfRule type="cellIs" dxfId="1" priority="3" stopIfTrue="1" operator="equal">
      <formula>A199</formula>
    </cfRule>
  </conditionalFormatting>
  <conditionalFormatting sqref="A201">
    <cfRule type="cellIs" dxfId="0" priority="2" stopIfTrue="1" operator="equal">
      <formula>A200</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КПК0110150</vt:lpstr>
      <vt:lpstr>'Додаток2 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2021-02-03T08:29:56Z</cp:lastPrinted>
  <dcterms:created xsi:type="dcterms:W3CDTF">2016-07-02T12:27:50Z</dcterms:created>
  <dcterms:modified xsi:type="dcterms:W3CDTF">2021-02-03T08:31:18Z</dcterms:modified>
</cp:coreProperties>
</file>